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TRAORD. 2024" sheetId="1" r:id="rId1"/>
  </sheets>
  <definedNames>
    <definedName name="_xlnm.Print_Area" localSheetId="0">'STRAORD. 2024'!$A$1:$R$18</definedName>
  </definedNames>
  <calcPr fullCalcOnLoad="1"/>
</workbook>
</file>

<file path=xl/sharedStrings.xml><?xml version="1.0" encoding="utf-8"?>
<sst xmlns="http://schemas.openxmlformats.org/spreadsheetml/2006/main" count="48" uniqueCount="39">
  <si>
    <t>DIPENDENTE</t>
  </si>
  <si>
    <t>NR. Ord.</t>
  </si>
  <si>
    <t>Q.F.</t>
  </si>
  <si>
    <t xml:space="preserve">INDENNITA' ORARIA </t>
  </si>
  <si>
    <t>SOMMA SPETTANTE</t>
  </si>
  <si>
    <t>Feriale</t>
  </si>
  <si>
    <t xml:space="preserve">Festivo </t>
  </si>
  <si>
    <t>Notturno</t>
  </si>
  <si>
    <t>Nott.</t>
  </si>
  <si>
    <t>Fest.</t>
  </si>
  <si>
    <t>Fer.</t>
  </si>
  <si>
    <t>TOTALE</t>
  </si>
  <si>
    <t>C5</t>
  </si>
  <si>
    <t>ALLEGATO A</t>
  </si>
  <si>
    <t>ONERI 23,80%</t>
  </si>
  <si>
    <t>IRAP 8,50%</t>
  </si>
  <si>
    <t>TOTALE GEN.</t>
  </si>
  <si>
    <t>Fest. E Nott.</t>
  </si>
  <si>
    <t>Nott. Fest.</t>
  </si>
  <si>
    <t>Fest. Nott.</t>
  </si>
  <si>
    <t>Fest o Nott.</t>
  </si>
  <si>
    <t>C3</t>
  </si>
  <si>
    <t>C6</t>
  </si>
  <si>
    <t>B8</t>
  </si>
  <si>
    <t>ONERI CAP. 180-2</t>
  </si>
  <si>
    <t>TOTALE CAP.180-1</t>
  </si>
  <si>
    <t>IRAP CAP. 180-7</t>
  </si>
  <si>
    <t>C4</t>
  </si>
  <si>
    <t>180-1</t>
  </si>
  <si>
    <t>180-2</t>
  </si>
  <si>
    <t>180-7</t>
  </si>
  <si>
    <t>ONERI</t>
  </si>
  <si>
    <t xml:space="preserve">IRAP </t>
  </si>
  <si>
    <t>STRAORD.</t>
  </si>
  <si>
    <t xml:space="preserve"> </t>
  </si>
  <si>
    <t xml:space="preserve">BILANCIO </t>
  </si>
  <si>
    <t>COMUNE DI MUSCOLINE - AUTORIZZAZIONE LAVORO STAORDINARIO ORDINARIO ANNO 2024 DIPENDENTI</t>
  </si>
  <si>
    <t>ORE AUTORIZZATE</t>
  </si>
  <si>
    <t>XX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</si>
</sst>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0000"/>
    <numFmt numFmtId="172" formatCode="0.0000"/>
    <numFmt numFmtId="173" formatCode="0.000"/>
    <numFmt numFmtId="174" formatCode="0.0%"/>
    <numFmt numFmtId="175" formatCode="0.0"/>
    <numFmt numFmtId="176" formatCode="[$-410]dddd\ d\ mmmm\ yyyy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vertical="center"/>
    </xf>
    <xf numFmtId="4" fontId="41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2" xfId="47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1"/>
  <sheetViews>
    <sheetView tabSelected="1" zoomScalePageLayoutView="0" workbookViewId="0" topLeftCell="A9">
      <selection activeCell="B10" sqref="B10"/>
    </sheetView>
  </sheetViews>
  <sheetFormatPr defaultColWidth="9.140625" defaultRowHeight="12.75"/>
  <cols>
    <col min="1" max="1" width="6.8515625" style="1" customWidth="1"/>
    <col min="2" max="2" width="20.57421875" style="1" bestFit="1" customWidth="1"/>
    <col min="3" max="3" width="9.140625" style="1" customWidth="1"/>
    <col min="4" max="4" width="7.57421875" style="2" customWidth="1"/>
    <col min="5" max="5" width="11.57421875" style="2" customWidth="1"/>
    <col min="6" max="6" width="14.8515625" style="2" customWidth="1"/>
    <col min="7" max="7" width="9.28125" style="2" customWidth="1"/>
    <col min="8" max="8" width="7.57421875" style="2" customWidth="1"/>
    <col min="9" max="9" width="12.8515625" style="2" customWidth="1"/>
    <col min="10" max="10" width="11.140625" style="2" customWidth="1"/>
    <col min="11" max="11" width="11.8515625" style="2" bestFit="1" customWidth="1"/>
    <col min="12" max="12" width="15.28125" style="2" customWidth="1"/>
    <col min="13" max="13" width="12.00390625" style="2" customWidth="1"/>
    <col min="14" max="14" width="9.28125" style="2" bestFit="1" customWidth="1"/>
    <col min="15" max="15" width="18.28125" style="2" customWidth="1"/>
    <col min="16" max="16384" width="9.140625" style="1" customWidth="1"/>
  </cols>
  <sheetData>
    <row r="1" spans="1:30" ht="31.5" customHeight="1" thickBot="1">
      <c r="A1" s="66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4" t="s">
        <v>13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3"/>
    </row>
    <row r="2" spans="1:30" ht="25.5" customHeight="1">
      <c r="A2" s="73" t="s">
        <v>1</v>
      </c>
      <c r="B2" s="48" t="s">
        <v>0</v>
      </c>
      <c r="C2" s="50" t="s">
        <v>2</v>
      </c>
      <c r="D2" s="52" t="s">
        <v>3</v>
      </c>
      <c r="E2" s="52"/>
      <c r="F2" s="53"/>
      <c r="G2" s="57" t="s">
        <v>37</v>
      </c>
      <c r="H2" s="58"/>
      <c r="I2" s="52"/>
      <c r="J2" s="53"/>
      <c r="K2" s="57" t="s">
        <v>4</v>
      </c>
      <c r="L2" s="52"/>
      <c r="M2" s="53"/>
      <c r="N2" s="54"/>
      <c r="O2" s="64" t="s">
        <v>25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3"/>
    </row>
    <row r="3" spans="1:30" ht="20.25" customHeight="1" thickBot="1">
      <c r="A3" s="74"/>
      <c r="B3" s="49"/>
      <c r="C3" s="51"/>
      <c r="D3" s="5" t="s">
        <v>10</v>
      </c>
      <c r="E3" s="5" t="s">
        <v>20</v>
      </c>
      <c r="F3" s="6" t="s">
        <v>18</v>
      </c>
      <c r="G3" s="7" t="s">
        <v>10</v>
      </c>
      <c r="H3" s="7" t="s">
        <v>19</v>
      </c>
      <c r="I3" s="5" t="s">
        <v>9</v>
      </c>
      <c r="J3" s="6" t="s">
        <v>8</v>
      </c>
      <c r="K3" s="7" t="s">
        <v>5</v>
      </c>
      <c r="L3" s="5" t="s">
        <v>6</v>
      </c>
      <c r="M3" s="13" t="s">
        <v>17</v>
      </c>
      <c r="N3" s="6" t="s">
        <v>7</v>
      </c>
      <c r="O3" s="6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3"/>
    </row>
    <row r="4" spans="1:30" ht="21" customHeight="1" thickBot="1">
      <c r="A4" s="42">
        <v>1</v>
      </c>
      <c r="B4" s="42" t="s">
        <v>38</v>
      </c>
      <c r="C4" s="42" t="s">
        <v>22</v>
      </c>
      <c r="D4" s="43">
        <v>16.41</v>
      </c>
      <c r="E4" s="43">
        <v>17.71</v>
      </c>
      <c r="F4" s="43">
        <v>20.44</v>
      </c>
      <c r="G4" s="43">
        <v>22</v>
      </c>
      <c r="H4" s="43">
        <v>0</v>
      </c>
      <c r="I4" s="43">
        <v>0</v>
      </c>
      <c r="J4" s="43">
        <v>0</v>
      </c>
      <c r="K4" s="43">
        <f aca="true" t="shared" si="0" ref="K4:K9">D4*G4</f>
        <v>361.02</v>
      </c>
      <c r="L4" s="43">
        <f aca="true" t="shared" si="1" ref="L4:L9">E4*I4</f>
        <v>0</v>
      </c>
      <c r="M4" s="43">
        <f aca="true" t="shared" si="2" ref="M4:M9">F4*H4</f>
        <v>0</v>
      </c>
      <c r="N4" s="43">
        <f>F4*J4</f>
        <v>0</v>
      </c>
      <c r="O4" s="43">
        <f aca="true" t="shared" si="3" ref="O4:O10">SUM(K4:N4)</f>
        <v>361.02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3"/>
    </row>
    <row r="5" spans="1:30" ht="21" customHeight="1" thickBot="1">
      <c r="A5" s="42">
        <f>A4+1</f>
        <v>2</v>
      </c>
      <c r="B5" s="44" t="s">
        <v>38</v>
      </c>
      <c r="C5" s="44" t="s">
        <v>22</v>
      </c>
      <c r="D5" s="45">
        <v>16.41</v>
      </c>
      <c r="E5" s="45">
        <v>17.71</v>
      </c>
      <c r="F5" s="45">
        <v>20.44</v>
      </c>
      <c r="G5" s="45">
        <v>25</v>
      </c>
      <c r="H5" s="45">
        <v>5</v>
      </c>
      <c r="I5" s="45">
        <v>0</v>
      </c>
      <c r="J5" s="45">
        <v>0</v>
      </c>
      <c r="K5" s="45">
        <f t="shared" si="0"/>
        <v>410.25</v>
      </c>
      <c r="L5" s="45">
        <f t="shared" si="1"/>
        <v>0</v>
      </c>
      <c r="M5" s="45">
        <f t="shared" si="2"/>
        <v>102.2</v>
      </c>
      <c r="N5" s="45">
        <f>F5*J5</f>
        <v>0</v>
      </c>
      <c r="O5" s="45">
        <f t="shared" si="3"/>
        <v>512.45</v>
      </c>
      <c r="P5" s="3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3"/>
    </row>
    <row r="6" spans="1:30" ht="21" customHeight="1" thickBot="1">
      <c r="A6" s="42">
        <f>A5+1</f>
        <v>3</v>
      </c>
      <c r="B6" s="44" t="s">
        <v>38</v>
      </c>
      <c r="C6" s="44" t="s">
        <v>23</v>
      </c>
      <c r="D6" s="45">
        <v>14.86</v>
      </c>
      <c r="E6" s="45">
        <v>16.79</v>
      </c>
      <c r="F6" s="45">
        <v>18.44</v>
      </c>
      <c r="G6" s="45">
        <v>27</v>
      </c>
      <c r="H6" s="45">
        <v>5</v>
      </c>
      <c r="I6" s="45">
        <v>0</v>
      </c>
      <c r="J6" s="45">
        <v>0</v>
      </c>
      <c r="K6" s="45">
        <f t="shared" si="0"/>
        <v>401.21999999999997</v>
      </c>
      <c r="L6" s="45">
        <f t="shared" si="1"/>
        <v>0</v>
      </c>
      <c r="M6" s="45">
        <f t="shared" si="2"/>
        <v>92.2</v>
      </c>
      <c r="N6" s="45">
        <f>F6*J6</f>
        <v>0</v>
      </c>
      <c r="O6" s="45">
        <f t="shared" si="3"/>
        <v>493.41999999999996</v>
      </c>
      <c r="P6" s="3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3"/>
    </row>
    <row r="7" spans="1:30" ht="21" customHeight="1" thickBot="1">
      <c r="A7" s="42">
        <f>A6+1</f>
        <v>4</v>
      </c>
      <c r="B7" s="44" t="s">
        <v>38</v>
      </c>
      <c r="C7" s="44" t="s">
        <v>23</v>
      </c>
      <c r="D7" s="45">
        <v>14.86</v>
      </c>
      <c r="E7" s="45">
        <v>16.79</v>
      </c>
      <c r="F7" s="45">
        <v>18.44</v>
      </c>
      <c r="G7" s="45">
        <v>27</v>
      </c>
      <c r="H7" s="45">
        <v>5</v>
      </c>
      <c r="I7" s="45">
        <v>0</v>
      </c>
      <c r="J7" s="45">
        <v>0</v>
      </c>
      <c r="K7" s="45">
        <f>D7*G7</f>
        <v>401.21999999999997</v>
      </c>
      <c r="L7" s="45">
        <f t="shared" si="1"/>
        <v>0</v>
      </c>
      <c r="M7" s="45">
        <f t="shared" si="2"/>
        <v>92.2</v>
      </c>
      <c r="N7" s="45">
        <f>F7*J7</f>
        <v>0</v>
      </c>
      <c r="O7" s="45">
        <f t="shared" si="3"/>
        <v>493.41999999999996</v>
      </c>
      <c r="P7" s="3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3"/>
    </row>
    <row r="8" spans="1:30" ht="21" customHeight="1" thickBot="1">
      <c r="A8" s="42">
        <f>A7+1</f>
        <v>5</v>
      </c>
      <c r="B8" s="44" t="s">
        <v>38</v>
      </c>
      <c r="C8" s="44" t="s">
        <v>27</v>
      </c>
      <c r="D8" s="45">
        <v>14.81</v>
      </c>
      <c r="E8" s="45">
        <v>16.11</v>
      </c>
      <c r="F8" s="45">
        <v>18.58</v>
      </c>
      <c r="G8" s="45">
        <v>20</v>
      </c>
      <c r="H8" s="45">
        <v>0</v>
      </c>
      <c r="I8" s="45">
        <v>0</v>
      </c>
      <c r="J8" s="45">
        <v>0</v>
      </c>
      <c r="K8" s="45">
        <f>D8*G8</f>
        <v>296.2</v>
      </c>
      <c r="L8" s="45">
        <f t="shared" si="1"/>
        <v>0</v>
      </c>
      <c r="M8" s="45">
        <f t="shared" si="2"/>
        <v>0</v>
      </c>
      <c r="N8" s="45">
        <f>E8*J8</f>
        <v>0</v>
      </c>
      <c r="O8" s="45">
        <f t="shared" si="3"/>
        <v>296.2</v>
      </c>
      <c r="P8" s="3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3"/>
    </row>
    <row r="9" spans="1:30" ht="21" customHeight="1" thickBot="1">
      <c r="A9" s="42">
        <f>A8+1</f>
        <v>6</v>
      </c>
      <c r="B9" s="44" t="s">
        <v>38</v>
      </c>
      <c r="C9" s="44" t="s">
        <v>12</v>
      </c>
      <c r="D9" s="45">
        <v>15.24</v>
      </c>
      <c r="E9" s="45">
        <v>17.23</v>
      </c>
      <c r="F9" s="45">
        <v>19.88</v>
      </c>
      <c r="G9" s="45">
        <v>25</v>
      </c>
      <c r="H9" s="45">
        <v>5</v>
      </c>
      <c r="I9" s="45">
        <v>0</v>
      </c>
      <c r="J9" s="45">
        <v>0</v>
      </c>
      <c r="K9" s="45">
        <f t="shared" si="0"/>
        <v>381</v>
      </c>
      <c r="L9" s="45">
        <f t="shared" si="1"/>
        <v>0</v>
      </c>
      <c r="M9" s="45">
        <f t="shared" si="2"/>
        <v>99.39999999999999</v>
      </c>
      <c r="N9" s="45">
        <f>E9*J9</f>
        <v>0</v>
      </c>
      <c r="O9" s="45">
        <f t="shared" si="3"/>
        <v>480.4</v>
      </c>
      <c r="P9" s="3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"/>
    </row>
    <row r="10" spans="1:30" ht="21" customHeight="1" thickBot="1">
      <c r="A10" s="42">
        <v>7</v>
      </c>
      <c r="B10" s="46" t="s">
        <v>38</v>
      </c>
      <c r="C10" s="44" t="s">
        <v>21</v>
      </c>
      <c r="D10" s="45">
        <v>14.81</v>
      </c>
      <c r="E10" s="45">
        <v>16.11</v>
      </c>
      <c r="F10" s="45">
        <v>18.58</v>
      </c>
      <c r="G10" s="45">
        <v>22</v>
      </c>
      <c r="H10" s="45">
        <v>0</v>
      </c>
      <c r="I10" s="45">
        <v>0</v>
      </c>
      <c r="J10" s="45">
        <v>0</v>
      </c>
      <c r="K10" s="45">
        <f>D10*G10</f>
        <v>325.82</v>
      </c>
      <c r="L10" s="45">
        <f>E10*H10</f>
        <v>0</v>
      </c>
      <c r="M10" s="45">
        <f>F10*H10</f>
        <v>0</v>
      </c>
      <c r="N10" s="45">
        <f>E10*J10</f>
        <v>0</v>
      </c>
      <c r="O10" s="45">
        <f t="shared" si="3"/>
        <v>325.82</v>
      </c>
      <c r="P10" s="3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3"/>
    </row>
    <row r="11" spans="1:30" s="17" customFormat="1" ht="16.5" thickBot="1">
      <c r="A11" s="42"/>
      <c r="B11" s="44"/>
      <c r="C11" s="44"/>
      <c r="D11" s="45"/>
      <c r="E11" s="45"/>
      <c r="F11" s="45"/>
      <c r="G11" s="45"/>
      <c r="H11" s="45"/>
      <c r="I11" s="45"/>
      <c r="J11" s="45"/>
      <c r="K11" s="47">
        <f>SUM(K4:K10)</f>
        <v>2576.73</v>
      </c>
      <c r="L11" s="45">
        <f>SUM(L4:L10)</f>
        <v>0</v>
      </c>
      <c r="M11" s="45">
        <f>SUM(M4:M10)</f>
        <v>386</v>
      </c>
      <c r="N11" s="45">
        <v>0</v>
      </c>
      <c r="O11" s="47">
        <f>SUM(O4:O10)</f>
        <v>2962.73</v>
      </c>
      <c r="P11" s="3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3"/>
    </row>
    <row r="12" spans="1:30" s="16" customFormat="1" ht="16.5" thickBot="1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5"/>
    </row>
    <row r="13" spans="1:30" ht="20.25" customHeight="1" thickBot="1">
      <c r="A13" s="8"/>
      <c r="B13" s="10" t="s">
        <v>14</v>
      </c>
      <c r="C13" s="69">
        <f>O11*23.8%</f>
        <v>705.1297400000001</v>
      </c>
      <c r="D13" s="69"/>
      <c r="E13" s="71" t="s">
        <v>11</v>
      </c>
      <c r="F13" s="71"/>
      <c r="G13" s="52">
        <f>O11+C13</f>
        <v>3667.85974</v>
      </c>
      <c r="H13" s="53"/>
      <c r="I13" s="54"/>
      <c r="J13" s="55" t="s">
        <v>24</v>
      </c>
      <c r="K13" s="56"/>
      <c r="L13" s="9"/>
      <c r="M13" s="9"/>
      <c r="N13" s="9"/>
      <c r="O13" s="9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"/>
    </row>
    <row r="14" spans="1:30" ht="20.25" customHeight="1" thickBot="1">
      <c r="A14" s="8"/>
      <c r="B14" s="11" t="s">
        <v>15</v>
      </c>
      <c r="C14" s="70">
        <f>O11*8.5%</f>
        <v>251.83205</v>
      </c>
      <c r="D14" s="70"/>
      <c r="E14" s="72" t="s">
        <v>16</v>
      </c>
      <c r="F14" s="72"/>
      <c r="G14" s="59">
        <f>G13+C14</f>
        <v>3919.69179</v>
      </c>
      <c r="H14" s="60"/>
      <c r="I14" s="61"/>
      <c r="J14" s="62" t="s">
        <v>26</v>
      </c>
      <c r="K14" s="63"/>
      <c r="L14" s="20"/>
      <c r="M14" s="20"/>
      <c r="N14" s="21"/>
      <c r="O14" s="2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3"/>
    </row>
    <row r="15" spans="1:39" ht="20.25" customHeight="1">
      <c r="A15" s="8"/>
      <c r="B15" s="18"/>
      <c r="C15" s="19"/>
      <c r="D15" s="19"/>
      <c r="E15" s="9"/>
      <c r="F15" s="9"/>
      <c r="G15" s="14"/>
      <c r="H15" s="14"/>
      <c r="I15" s="14"/>
      <c r="J15" s="14"/>
      <c r="K15" s="9"/>
      <c r="L15" s="9"/>
      <c r="M15" s="9"/>
      <c r="N15" s="9"/>
      <c r="O15" s="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26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20.25" customHeight="1">
      <c r="A16" s="8"/>
      <c r="B16" s="18"/>
      <c r="C16" s="19"/>
      <c r="D16" s="19"/>
      <c r="E16" s="32" t="s">
        <v>34</v>
      </c>
      <c r="F16" s="33" t="s">
        <v>35</v>
      </c>
      <c r="G16" s="34">
        <v>2024</v>
      </c>
      <c r="H16" s="14"/>
      <c r="I16" s="14"/>
      <c r="J16" s="14"/>
      <c r="K16" s="9"/>
      <c r="L16" s="9"/>
      <c r="M16" s="9"/>
      <c r="N16" s="9"/>
      <c r="O16" s="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20.25" customHeight="1">
      <c r="A17" s="8"/>
      <c r="B17" s="18"/>
      <c r="C17" s="19"/>
      <c r="D17" s="19"/>
      <c r="E17" s="35" t="s">
        <v>28</v>
      </c>
      <c r="F17" s="9">
        <v>3089.94</v>
      </c>
      <c r="G17" s="36" t="s">
        <v>33</v>
      </c>
      <c r="H17" s="30"/>
      <c r="I17" s="14"/>
      <c r="J17" s="14"/>
      <c r="K17" s="9"/>
      <c r="L17" s="9"/>
      <c r="M17" s="9"/>
      <c r="N17" s="9"/>
      <c r="O17" s="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20.25" customHeight="1">
      <c r="A18" s="8"/>
      <c r="B18" s="18"/>
      <c r="C18" s="19"/>
      <c r="D18" s="19"/>
      <c r="E18" s="35" t="s">
        <v>29</v>
      </c>
      <c r="F18" s="9">
        <v>740</v>
      </c>
      <c r="G18" s="36" t="s">
        <v>31</v>
      </c>
      <c r="H18" s="30"/>
      <c r="I18" s="14"/>
      <c r="J18" s="14"/>
      <c r="K18" s="9"/>
      <c r="L18" s="9"/>
      <c r="M18" s="9"/>
      <c r="N18" s="9"/>
      <c r="O18" s="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2.75">
      <c r="A19" s="12"/>
      <c r="B19" s="12"/>
      <c r="C19" s="12"/>
      <c r="D19" s="25"/>
      <c r="E19" s="37" t="s">
        <v>30</v>
      </c>
      <c r="F19" s="25">
        <v>265</v>
      </c>
      <c r="G19" s="38" t="s">
        <v>32</v>
      </c>
      <c r="H19" s="29"/>
      <c r="I19" s="25"/>
      <c r="J19" s="25"/>
      <c r="K19" s="25"/>
      <c r="L19" s="25"/>
      <c r="M19" s="25"/>
      <c r="N19" s="25"/>
      <c r="O19" s="25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2.75">
      <c r="A20" s="12"/>
      <c r="B20" s="12"/>
      <c r="C20" s="12"/>
      <c r="D20" s="25"/>
      <c r="E20" s="39"/>
      <c r="F20" s="40"/>
      <c r="G20" s="41"/>
      <c r="H20" s="25"/>
      <c r="I20" s="25"/>
      <c r="J20" s="25"/>
      <c r="K20" s="25"/>
      <c r="L20" s="25"/>
      <c r="M20" s="25"/>
      <c r="N20" s="25"/>
      <c r="O20" s="2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2.75">
      <c r="A21" s="12"/>
      <c r="B21" s="12"/>
      <c r="C21" s="1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12.75">
      <c r="A22" s="12"/>
      <c r="B22" s="12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2.75">
      <c r="A23" s="12"/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12.75">
      <c r="A24" s="12"/>
      <c r="B24" s="12"/>
      <c r="C24" s="1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2.75">
      <c r="A25" s="12"/>
      <c r="B25" s="12"/>
      <c r="C25" s="1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12.75">
      <c r="A26" s="12"/>
      <c r="B26" s="12"/>
      <c r="C26" s="1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2.75">
      <c r="A27" s="12"/>
      <c r="B27" s="12"/>
      <c r="C27" s="1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12.75">
      <c r="A28" s="12"/>
      <c r="B28" s="12"/>
      <c r="C28" s="1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2.75">
      <c r="A29" s="12"/>
      <c r="B29" s="12"/>
      <c r="C29" s="1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12.75">
      <c r="A30" s="12"/>
      <c r="B30" s="12"/>
      <c r="C30" s="1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2.75">
      <c r="A31" s="12"/>
      <c r="B31" s="12"/>
      <c r="C31" s="1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12.75">
      <c r="A32" s="12"/>
      <c r="B32" s="12"/>
      <c r="C32" s="1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2.75">
      <c r="A33" s="12"/>
      <c r="B33" s="12"/>
      <c r="C33" s="1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12.75">
      <c r="A34" s="12"/>
      <c r="B34" s="12"/>
      <c r="C34" s="1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2.75">
      <c r="A35" s="12"/>
      <c r="B35" s="12"/>
      <c r="C35" s="1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12.75">
      <c r="A36" s="12"/>
      <c r="B36" s="12"/>
      <c r="C36" s="1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2.75">
      <c r="A37" s="12"/>
      <c r="B37" s="12"/>
      <c r="C37" s="1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ht="12.75">
      <c r="A38" s="12"/>
      <c r="B38" s="12"/>
      <c r="C38" s="1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2.75">
      <c r="A39" s="12"/>
      <c r="B39" s="12"/>
      <c r="C39" s="1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12.75">
      <c r="A40" s="12"/>
      <c r="B40" s="12"/>
      <c r="C40" s="1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2.75">
      <c r="A41" s="12"/>
      <c r="B41" s="12"/>
      <c r="C41" s="1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12.75">
      <c r="A42" s="12"/>
      <c r="B42" s="12"/>
      <c r="C42" s="1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2.75">
      <c r="A43" s="28"/>
      <c r="B43" s="12"/>
      <c r="C43" s="1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12.75">
      <c r="A44" s="24"/>
      <c r="B44" s="12"/>
      <c r="C44" s="1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2.75">
      <c r="A45" s="24"/>
      <c r="B45" s="12"/>
      <c r="C45" s="1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12.75">
      <c r="A46" s="24"/>
      <c r="B46" s="12"/>
      <c r="C46" s="1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2.75">
      <c r="A47" s="24"/>
      <c r="B47" s="12"/>
      <c r="C47" s="1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2.75">
      <c r="A48" s="24"/>
      <c r="B48" s="12"/>
      <c r="C48" s="1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2.75">
      <c r="A49" s="24"/>
      <c r="B49" s="12"/>
      <c r="C49" s="1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12.75">
      <c r="A50" s="24"/>
      <c r="B50" s="12"/>
      <c r="C50" s="1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2.75">
      <c r="A51" s="24"/>
      <c r="B51" s="12"/>
      <c r="C51" s="1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12.75">
      <c r="A52" s="24"/>
      <c r="B52" s="12"/>
      <c r="C52" s="1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2.75">
      <c r="A53" s="24"/>
      <c r="B53" s="12"/>
      <c r="C53" s="1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12.75">
      <c r="A54" s="24"/>
      <c r="B54" s="12"/>
      <c r="C54" s="1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2.75">
      <c r="A55" s="24"/>
      <c r="B55" s="12"/>
      <c r="C55" s="1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2.75">
      <c r="A56" s="24"/>
      <c r="B56" s="12"/>
      <c r="C56" s="1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2.75">
      <c r="A57" s="24"/>
      <c r="B57" s="12"/>
      <c r="C57" s="1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ht="12.75">
      <c r="A58" s="24"/>
      <c r="B58" s="12"/>
      <c r="C58" s="1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12.75">
      <c r="A59" s="24"/>
      <c r="B59" s="12"/>
      <c r="C59" s="1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ht="12.75">
      <c r="A60" s="24"/>
      <c r="B60" s="12"/>
      <c r="C60" s="1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ht="12.75">
      <c r="A61" s="24"/>
      <c r="B61" s="12"/>
      <c r="C61" s="1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ht="12.75">
      <c r="A62" s="24"/>
      <c r="B62" s="12"/>
      <c r="C62" s="1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ht="12.75">
      <c r="A63" s="24"/>
      <c r="B63" s="12"/>
      <c r="C63" s="1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12.75">
      <c r="A64" s="24"/>
      <c r="B64" s="12"/>
      <c r="C64" s="1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ht="12.75">
      <c r="A65" s="24"/>
      <c r="B65" s="12"/>
      <c r="C65" s="1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ht="12.75">
      <c r="A66" s="24"/>
      <c r="B66" s="12"/>
      <c r="C66" s="1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ht="12.75">
      <c r="A67" s="24"/>
      <c r="B67" s="12"/>
      <c r="C67" s="1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ht="12.75">
      <c r="A68" s="24"/>
      <c r="B68" s="12"/>
      <c r="C68" s="1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12.75">
      <c r="A69" s="24"/>
      <c r="B69" s="12"/>
      <c r="C69" s="1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ht="12.75">
      <c r="A70" s="24"/>
      <c r="B70" s="12"/>
      <c r="C70" s="12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ht="12.75">
      <c r="A71" s="24"/>
      <c r="B71" s="12"/>
      <c r="C71" s="1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12.75">
      <c r="A72" s="24"/>
      <c r="B72" s="12"/>
      <c r="C72" s="12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ht="12.75">
      <c r="A73" s="24"/>
      <c r="B73" s="12"/>
      <c r="C73" s="12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ht="12.75">
      <c r="A74" s="24"/>
      <c r="B74" s="12"/>
      <c r="C74" s="12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ht="12.75">
      <c r="A75" s="24"/>
      <c r="B75" s="12"/>
      <c r="C75" s="12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ht="12.75">
      <c r="A76" s="24"/>
      <c r="B76" s="12"/>
      <c r="C76" s="1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12.75">
      <c r="A77" s="24"/>
      <c r="B77" s="12"/>
      <c r="C77" s="12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ht="12.75">
      <c r="A78" s="24"/>
      <c r="B78" s="12"/>
      <c r="C78" s="12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ht="12.75">
      <c r="A79" s="24"/>
      <c r="B79" s="12"/>
      <c r="C79" s="12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12.75">
      <c r="A80" s="24"/>
      <c r="B80" s="12"/>
      <c r="C80" s="12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ht="12.75">
      <c r="A81" s="24"/>
      <c r="B81" s="12"/>
      <c r="C81" s="1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ht="12.75">
      <c r="A82" s="24"/>
      <c r="B82" s="12"/>
      <c r="C82" s="12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ht="12.75">
      <c r="A83" s="24"/>
      <c r="B83" s="12"/>
      <c r="C83" s="12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ht="12.75">
      <c r="A84" s="24"/>
      <c r="B84" s="12"/>
      <c r="C84" s="1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ht="12.75">
      <c r="A85" s="24"/>
      <c r="B85" s="12"/>
      <c r="C85" s="12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ht="12.75">
      <c r="A86" s="24"/>
      <c r="B86" s="12"/>
      <c r="C86" s="12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ht="12.75">
      <c r="A87" s="24"/>
      <c r="B87" s="12"/>
      <c r="C87" s="12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ht="12.75">
      <c r="A88" s="24"/>
      <c r="B88" s="12"/>
      <c r="C88" s="12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ht="12.75">
      <c r="A89" s="24"/>
      <c r="B89" s="12"/>
      <c r="C89" s="12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ht="12.75">
      <c r="A90" s="24"/>
      <c r="B90" s="12"/>
      <c r="C90" s="12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ht="12.75">
      <c r="A91" s="24"/>
      <c r="B91" s="12"/>
      <c r="C91" s="12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ht="12.75">
      <c r="A92" s="24"/>
      <c r="B92" s="12"/>
      <c r="C92" s="12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ht="12.75">
      <c r="A93" s="24"/>
      <c r="B93" s="12"/>
      <c r="C93" s="12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ht="12.75">
      <c r="A94" s="24"/>
      <c r="B94" s="12"/>
      <c r="C94" s="12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ht="12.75">
      <c r="A95" s="24"/>
      <c r="B95" s="12"/>
      <c r="C95" s="12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ht="12.75">
      <c r="A96" s="24"/>
      <c r="B96" s="12"/>
      <c r="C96" s="12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ht="12.75">
      <c r="A97" s="24"/>
      <c r="B97" s="12"/>
      <c r="C97" s="12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ht="12.75">
      <c r="A98" s="24"/>
      <c r="B98" s="12"/>
      <c r="C98" s="12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ht="12.75">
      <c r="A99" s="24"/>
      <c r="B99" s="12"/>
      <c r="C99" s="12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12.75">
      <c r="A100" s="24"/>
      <c r="B100" s="12"/>
      <c r="C100" s="12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ht="12.75">
      <c r="A101" s="24"/>
      <c r="B101" s="12"/>
      <c r="C101" s="12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ht="12.75">
      <c r="A102" s="24"/>
      <c r="B102" s="12"/>
      <c r="C102" s="12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12.75">
      <c r="A103" s="24"/>
      <c r="B103" s="12"/>
      <c r="C103" s="12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12.75">
      <c r="A104" s="24"/>
      <c r="B104" s="12"/>
      <c r="C104" s="12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12.75">
      <c r="A105" s="24"/>
      <c r="B105" s="12"/>
      <c r="C105" s="12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12.75">
      <c r="A106" s="24"/>
      <c r="B106" s="12"/>
      <c r="C106" s="12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12.75">
      <c r="A107" s="24"/>
      <c r="B107" s="12"/>
      <c r="C107" s="12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12.75">
      <c r="A108" s="24"/>
      <c r="B108" s="12"/>
      <c r="C108" s="12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12.75">
      <c r="A109" s="24"/>
      <c r="B109" s="12"/>
      <c r="C109" s="12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2.75">
      <c r="A110" s="24"/>
      <c r="B110" s="12"/>
      <c r="C110" s="12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12.75">
      <c r="A111" s="24"/>
      <c r="B111" s="12"/>
      <c r="C111" s="12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ht="12.75">
      <c r="A112" s="24"/>
      <c r="B112" s="12"/>
      <c r="C112" s="12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ht="12.75">
      <c r="A113" s="24"/>
      <c r="B113" s="12"/>
      <c r="C113" s="12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ht="12.75">
      <c r="A114" s="24"/>
      <c r="B114" s="12"/>
      <c r="C114" s="12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ht="12.75">
      <c r="A115" s="24"/>
      <c r="B115" s="12"/>
      <c r="C115" s="12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ht="12.75">
      <c r="A116" s="24"/>
      <c r="B116" s="12"/>
      <c r="C116" s="12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ht="12.75">
      <c r="A117" s="24"/>
      <c r="B117" s="12"/>
      <c r="C117" s="12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ht="12.75">
      <c r="A118" s="24"/>
      <c r="B118" s="12"/>
      <c r="C118" s="1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ht="12.75">
      <c r="A119" s="24"/>
      <c r="B119" s="12"/>
      <c r="C119" s="12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ht="12.75">
      <c r="A120" s="24"/>
      <c r="B120" s="12"/>
      <c r="C120" s="12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ht="12.75">
      <c r="A121" s="24"/>
      <c r="B121" s="12"/>
      <c r="C121" s="12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ht="12.75">
      <c r="A122" s="24"/>
      <c r="B122" s="12"/>
      <c r="C122" s="12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ht="12.75">
      <c r="A123" s="24"/>
      <c r="B123" s="12"/>
      <c r="C123" s="12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ht="12.75">
      <c r="A124" s="24"/>
      <c r="B124" s="12"/>
      <c r="C124" s="12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ht="12.75">
      <c r="A125" s="24"/>
      <c r="B125" s="12"/>
      <c r="C125" s="12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ht="12.75">
      <c r="A126" s="24"/>
      <c r="B126" s="12"/>
      <c r="C126" s="12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ht="12.75">
      <c r="A127" s="24"/>
      <c r="B127" s="12"/>
      <c r="C127" s="12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ht="12.75">
      <c r="A128" s="24"/>
      <c r="B128" s="12"/>
      <c r="C128" s="12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ht="12.75">
      <c r="A129" s="24"/>
      <c r="B129" s="12"/>
      <c r="C129" s="12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ht="12.75">
      <c r="A130" s="24"/>
      <c r="B130" s="12"/>
      <c r="C130" s="12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ht="12.75">
      <c r="A131" s="24"/>
      <c r="B131" s="12"/>
      <c r="C131" s="12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ht="12.75">
      <c r="A132" s="24"/>
      <c r="B132" s="12"/>
      <c r="C132" s="12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ht="12.75">
      <c r="A133" s="24"/>
      <c r="B133" s="12"/>
      <c r="C133" s="12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ht="12.75">
      <c r="A134" s="24"/>
      <c r="B134" s="12"/>
      <c r="C134" s="12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2.75">
      <c r="A135" s="24"/>
      <c r="B135" s="12"/>
      <c r="C135" s="12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2.75">
      <c r="A136" s="24"/>
      <c r="B136" s="12"/>
      <c r="C136" s="12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2.75">
      <c r="A137" s="24"/>
      <c r="B137" s="12"/>
      <c r="C137" s="12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2.75">
      <c r="A138" s="24"/>
      <c r="B138" s="12"/>
      <c r="C138" s="12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2.75">
      <c r="A139" s="24"/>
      <c r="B139" s="12"/>
      <c r="C139" s="12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2.75">
      <c r="A140" s="24"/>
      <c r="B140" s="12"/>
      <c r="C140" s="12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2.75">
      <c r="A141" s="24"/>
      <c r="B141" s="12"/>
      <c r="C141" s="12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2.75">
      <c r="A142" s="24"/>
      <c r="B142" s="12"/>
      <c r="C142" s="12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2.75">
      <c r="A143" s="24"/>
      <c r="B143" s="12"/>
      <c r="C143" s="12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2.75">
      <c r="A144" s="24"/>
      <c r="B144" s="12"/>
      <c r="C144" s="12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2.75">
      <c r="A145" s="24"/>
      <c r="B145" s="12"/>
      <c r="C145" s="12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2.75">
      <c r="A146" s="24"/>
      <c r="B146" s="12"/>
      <c r="C146" s="12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2.75">
      <c r="A147" s="24"/>
      <c r="B147" s="12"/>
      <c r="C147" s="12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2.75">
      <c r="A148" s="24"/>
      <c r="B148" s="12"/>
      <c r="C148" s="12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2.75">
      <c r="A149" s="24"/>
      <c r="B149" s="12"/>
      <c r="C149" s="12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2.75">
      <c r="A150" s="24"/>
      <c r="B150" s="12"/>
      <c r="C150" s="12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2.75">
      <c r="A151" s="24"/>
      <c r="B151" s="12"/>
      <c r="C151" s="12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ht="12.75">
      <c r="A152" s="24"/>
      <c r="B152" s="12"/>
      <c r="C152" s="12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2.75">
      <c r="A153" s="24"/>
      <c r="B153" s="12"/>
      <c r="C153" s="12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ht="12.75">
      <c r="A154" s="24"/>
      <c r="B154" s="12"/>
      <c r="C154" s="12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ht="12.75">
      <c r="A155" s="24"/>
      <c r="B155" s="12"/>
      <c r="C155" s="12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12.75">
      <c r="A156" s="24"/>
      <c r="B156" s="12"/>
      <c r="C156" s="12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ht="12.75">
      <c r="A157" s="24"/>
      <c r="B157" s="12"/>
      <c r="C157" s="12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ht="12.75">
      <c r="A158" s="24"/>
      <c r="B158" s="12"/>
      <c r="C158" s="12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ht="12.75">
      <c r="A159" s="24"/>
      <c r="B159" s="12"/>
      <c r="C159" s="12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ht="12.75">
      <c r="A160" s="24"/>
      <c r="B160" s="12"/>
      <c r="C160" s="12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ht="12.75">
      <c r="A161" s="24"/>
      <c r="B161" s="12"/>
      <c r="C161" s="12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2.75">
      <c r="A162" s="24"/>
      <c r="B162" s="12"/>
      <c r="C162" s="12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ht="12.75">
      <c r="A163" s="24"/>
      <c r="B163" s="12"/>
      <c r="C163" s="12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ht="12.75">
      <c r="A164" s="24"/>
      <c r="B164" s="12"/>
      <c r="C164" s="12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2.75">
      <c r="A165" s="24"/>
      <c r="B165" s="12"/>
      <c r="C165" s="12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ht="12.75">
      <c r="A166" s="24"/>
      <c r="B166" s="12"/>
      <c r="C166" s="12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ht="12.75">
      <c r="A167" s="24"/>
      <c r="B167" s="12"/>
      <c r="C167" s="12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2.75">
      <c r="A168" s="24"/>
      <c r="B168" s="12"/>
      <c r="C168" s="12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ht="12.75">
      <c r="A169" s="24"/>
      <c r="B169" s="12"/>
      <c r="C169" s="12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ht="12.75">
      <c r="A170" s="24"/>
      <c r="B170" s="12"/>
      <c r="C170" s="12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2.75">
      <c r="A171" s="24"/>
      <c r="B171" s="12"/>
      <c r="C171" s="12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ht="12.75">
      <c r="A172" s="24"/>
      <c r="B172" s="12"/>
      <c r="C172" s="12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ht="12.75">
      <c r="A173" s="24"/>
      <c r="B173" s="12"/>
      <c r="C173" s="12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2.75">
      <c r="A174" s="24"/>
      <c r="B174" s="12"/>
      <c r="C174" s="12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ht="12.75">
      <c r="A175" s="24"/>
      <c r="B175" s="12"/>
      <c r="C175" s="12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ht="12.75">
      <c r="A176" s="24"/>
      <c r="B176" s="12"/>
      <c r="C176" s="12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2.75">
      <c r="A177" s="24"/>
      <c r="B177" s="12"/>
      <c r="C177" s="12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ht="12.75">
      <c r="A178" s="24"/>
      <c r="B178" s="12"/>
      <c r="C178" s="12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ht="12.75">
      <c r="A179" s="24"/>
      <c r="B179" s="12"/>
      <c r="C179" s="12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2.75">
      <c r="A180" s="24"/>
      <c r="B180" s="12"/>
      <c r="C180" s="12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ht="12.75">
      <c r="A181" s="24"/>
      <c r="B181" s="12"/>
      <c r="C181" s="12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ht="12.75">
      <c r="A182" s="24"/>
      <c r="B182" s="12"/>
      <c r="C182" s="12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2.75">
      <c r="A183" s="24"/>
      <c r="B183" s="12"/>
      <c r="C183" s="12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ht="12.75">
      <c r="A184" s="24"/>
      <c r="B184" s="12"/>
      <c r="C184" s="12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ht="12.75">
      <c r="A185" s="24"/>
      <c r="B185" s="12"/>
      <c r="C185" s="12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ht="12.75">
      <c r="A186" s="24"/>
      <c r="B186" s="12"/>
      <c r="C186" s="12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ht="12.75">
      <c r="A187" s="24"/>
      <c r="B187" s="12"/>
      <c r="C187" s="12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ht="12.75">
      <c r="A188" s="24"/>
      <c r="B188" s="12"/>
      <c r="C188" s="12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2.75">
      <c r="A189" s="24"/>
      <c r="B189" s="12"/>
      <c r="C189" s="12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ht="12.75">
      <c r="A190" s="24"/>
      <c r="B190" s="12"/>
      <c r="C190" s="12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12.75">
      <c r="A191" s="24"/>
      <c r="B191" s="12"/>
      <c r="C191" s="12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2.75">
      <c r="A192" s="24"/>
      <c r="B192" s="12"/>
      <c r="C192" s="12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ht="12.75">
      <c r="A193" s="24"/>
      <c r="B193" s="12"/>
      <c r="C193" s="12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ht="12.75">
      <c r="A194" s="24"/>
      <c r="B194" s="12"/>
      <c r="C194" s="12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ht="12.75">
      <c r="A195" s="24"/>
      <c r="B195" s="12"/>
      <c r="C195" s="12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ht="12.75">
      <c r="A196" s="24"/>
      <c r="B196" s="12"/>
      <c r="C196" s="12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ht="12.75">
      <c r="A197" s="24"/>
      <c r="B197" s="12"/>
      <c r="C197" s="12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ht="12.75">
      <c r="A198" s="24"/>
      <c r="B198" s="12"/>
      <c r="C198" s="12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ht="12.75">
      <c r="A199" s="24"/>
      <c r="B199" s="12"/>
      <c r="C199" s="12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ht="12.75">
      <c r="A200" s="24"/>
      <c r="B200" s="12"/>
      <c r="C200" s="12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ht="12.75">
      <c r="A201" s="24"/>
      <c r="B201" s="12"/>
      <c r="C201" s="12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ht="12.75">
      <c r="A202" s="24"/>
      <c r="B202" s="12"/>
      <c r="C202" s="12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ht="12.75">
      <c r="A203" s="24"/>
      <c r="B203" s="12"/>
      <c r="C203" s="12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ht="12.75">
      <c r="A204" s="24"/>
      <c r="B204" s="12"/>
      <c r="C204" s="12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ht="12.75">
      <c r="A205" s="24"/>
      <c r="B205" s="12"/>
      <c r="C205" s="12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ht="12.75">
      <c r="A206" s="24"/>
      <c r="B206" s="12"/>
      <c r="C206" s="12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12.75">
      <c r="A207" s="24"/>
      <c r="B207" s="12"/>
      <c r="C207" s="12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ht="12.75">
      <c r="A208" s="24"/>
      <c r="B208" s="12"/>
      <c r="C208" s="12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ht="12.75">
      <c r="A209" s="24"/>
      <c r="B209" s="12"/>
      <c r="C209" s="12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2.75">
      <c r="A210" s="24"/>
      <c r="B210" s="12"/>
      <c r="C210" s="12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ht="12.75">
      <c r="A211" s="24"/>
      <c r="B211" s="12"/>
      <c r="C211" s="12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ht="12.75">
      <c r="A212" s="24"/>
      <c r="B212" s="12"/>
      <c r="C212" s="12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ht="12.75">
      <c r="A213" s="24"/>
      <c r="B213" s="12"/>
      <c r="C213" s="12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ht="12.75">
      <c r="A214" s="24"/>
      <c r="B214" s="12"/>
      <c r="C214" s="12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ht="12.75">
      <c r="A215" s="24"/>
      <c r="B215" s="12"/>
      <c r="C215" s="12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ht="12.75">
      <c r="A216" s="24"/>
      <c r="B216" s="12"/>
      <c r="C216" s="12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ht="12.75">
      <c r="A217" s="24"/>
      <c r="B217" s="12"/>
      <c r="C217" s="12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ht="12.75">
      <c r="A218" s="24"/>
      <c r="B218" s="12"/>
      <c r="C218" s="12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ht="12.75">
      <c r="A219" s="24"/>
      <c r="B219" s="12"/>
      <c r="C219" s="12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ht="12.75">
      <c r="A220" s="24"/>
      <c r="B220" s="12"/>
      <c r="C220" s="12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ht="12.75">
      <c r="A221" s="24"/>
      <c r="B221" s="12"/>
      <c r="C221" s="12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ht="12.75">
      <c r="A222" s="24"/>
      <c r="B222" s="12"/>
      <c r="C222" s="12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ht="12.75">
      <c r="A223" s="24"/>
      <c r="B223" s="12"/>
      <c r="C223" s="12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ht="12.75">
      <c r="A224" s="24"/>
      <c r="B224" s="12"/>
      <c r="C224" s="12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2.75">
      <c r="A225" s="24"/>
      <c r="B225" s="12"/>
      <c r="C225" s="12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ht="12.75">
      <c r="A226" s="24"/>
      <c r="B226" s="12"/>
      <c r="C226" s="12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ht="12.75">
      <c r="A227" s="24"/>
      <c r="B227" s="12"/>
      <c r="C227" s="12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ht="12.75">
      <c r="A228" s="24"/>
      <c r="B228" s="12"/>
      <c r="C228" s="12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ht="12.75">
      <c r="A229" s="24"/>
      <c r="B229" s="12"/>
      <c r="C229" s="12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ht="12.75">
      <c r="A230" s="24"/>
      <c r="B230" s="12"/>
      <c r="C230" s="12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2.75">
      <c r="A231" s="24"/>
      <c r="B231" s="12"/>
      <c r="C231" s="12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ht="12.75">
      <c r="A232" s="24"/>
      <c r="B232" s="12"/>
      <c r="C232" s="12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ht="12.75">
      <c r="A233" s="24"/>
      <c r="B233" s="12"/>
      <c r="C233" s="12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ht="12.75">
      <c r="A234" s="24"/>
      <c r="B234" s="12"/>
      <c r="C234" s="12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ht="12.75">
      <c r="A235" s="24"/>
      <c r="B235" s="12"/>
      <c r="C235" s="12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ht="12.75">
      <c r="A236" s="24"/>
      <c r="B236" s="12"/>
      <c r="C236" s="12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ht="12.75">
      <c r="A237" s="24"/>
      <c r="B237" s="12"/>
      <c r="C237" s="12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ht="12.75">
      <c r="A238" s="24"/>
      <c r="B238" s="12"/>
      <c r="C238" s="12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ht="12.75">
      <c r="A239" s="24"/>
      <c r="B239" s="12"/>
      <c r="C239" s="12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ht="12.75">
      <c r="A240" s="24"/>
      <c r="B240" s="12"/>
      <c r="C240" s="12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ht="12.75">
      <c r="A241" s="24"/>
      <c r="B241" s="12"/>
      <c r="C241" s="12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2.75">
      <c r="A242" s="24"/>
      <c r="B242" s="12"/>
      <c r="C242" s="12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2.75">
      <c r="A243" s="24"/>
      <c r="B243" s="12"/>
      <c r="C243" s="12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ht="12.75">
      <c r="A244" s="24"/>
      <c r="B244" s="12"/>
      <c r="C244" s="12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ht="12.75">
      <c r="A245" s="24"/>
      <c r="B245" s="12"/>
      <c r="C245" s="12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2.75">
      <c r="A246" s="24"/>
      <c r="B246" s="12"/>
      <c r="C246" s="12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ht="12.75">
      <c r="A247" s="24"/>
      <c r="B247" s="12"/>
      <c r="C247" s="12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ht="12.75">
      <c r="A248" s="24"/>
      <c r="B248" s="12"/>
      <c r="C248" s="12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2.75">
      <c r="A249" s="24"/>
      <c r="B249" s="12"/>
      <c r="C249" s="12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ht="12.75">
      <c r="A250" s="24"/>
      <c r="B250" s="12"/>
      <c r="C250" s="12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ht="12.75">
      <c r="A251" s="24"/>
      <c r="B251" s="12"/>
      <c r="C251" s="12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2.75">
      <c r="A252" s="24"/>
      <c r="B252" s="12"/>
      <c r="C252" s="12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ht="12.75">
      <c r="A253" s="24"/>
      <c r="B253" s="12"/>
      <c r="C253" s="12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ht="12.75">
      <c r="A254" s="24"/>
      <c r="B254" s="12"/>
      <c r="C254" s="12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ht="12.75">
      <c r="A255" s="24"/>
      <c r="B255" s="12"/>
      <c r="C255" s="12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ht="12.75">
      <c r="A256" s="24"/>
      <c r="B256" s="12"/>
      <c r="C256" s="12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ht="12.75">
      <c r="A257" s="24"/>
      <c r="B257" s="12"/>
      <c r="C257" s="12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ht="12.75">
      <c r="A258" s="24"/>
      <c r="B258" s="12"/>
      <c r="C258" s="12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ht="12.75">
      <c r="A259" s="24"/>
      <c r="B259" s="12"/>
      <c r="C259" s="12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ht="12.75">
      <c r="A260" s="24"/>
      <c r="B260" s="12"/>
      <c r="C260" s="12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ht="12.75">
      <c r="A261" s="24"/>
      <c r="B261" s="12"/>
      <c r="C261" s="12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ht="12.75">
      <c r="A262" s="24"/>
      <c r="B262" s="12"/>
      <c r="C262" s="12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ht="12.75">
      <c r="A263" s="24"/>
      <c r="B263" s="12"/>
      <c r="C263" s="12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12.75">
      <c r="A264" s="24"/>
      <c r="B264" s="12"/>
      <c r="C264" s="12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ht="12.75">
      <c r="A265" s="24"/>
      <c r="B265" s="12"/>
      <c r="C265" s="12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ht="12.75">
      <c r="A266" s="24"/>
      <c r="B266" s="12"/>
      <c r="C266" s="12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ht="12.75">
      <c r="A267" s="24"/>
      <c r="B267" s="12"/>
      <c r="C267" s="12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ht="12.75">
      <c r="A268" s="24"/>
      <c r="B268" s="12"/>
      <c r="C268" s="12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ht="12.75">
      <c r="A269" s="24"/>
      <c r="B269" s="12"/>
      <c r="C269" s="12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12.75">
      <c r="A270" s="24"/>
      <c r="B270" s="12"/>
      <c r="C270" s="12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ht="12.75">
      <c r="A271" s="24"/>
      <c r="B271" s="12"/>
      <c r="C271" s="12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ht="12.75">
      <c r="A272" s="24"/>
      <c r="B272" s="12"/>
      <c r="C272" s="12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ht="12.75">
      <c r="A273" s="24"/>
      <c r="B273" s="12"/>
      <c r="C273" s="12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ht="12.75">
      <c r="A274" s="24"/>
      <c r="B274" s="12"/>
      <c r="C274" s="12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ht="12.75">
      <c r="A275" s="24"/>
      <c r="B275" s="12"/>
      <c r="C275" s="12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ht="12.75">
      <c r="A276" s="24"/>
      <c r="B276" s="12"/>
      <c r="C276" s="12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ht="12.75">
      <c r="A277" s="24"/>
      <c r="B277" s="12"/>
      <c r="C277" s="12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ht="12.75">
      <c r="A278" s="24"/>
      <c r="B278" s="12"/>
      <c r="C278" s="12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12.75">
      <c r="A279" s="24"/>
      <c r="B279" s="12"/>
      <c r="C279" s="12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ht="12.75">
      <c r="A280" s="24"/>
      <c r="B280" s="12"/>
      <c r="C280" s="12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ht="12.75">
      <c r="A281" s="24"/>
      <c r="B281" s="12"/>
      <c r="C281" s="12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ht="12.75">
      <c r="A282" s="24"/>
      <c r="B282" s="12"/>
      <c r="C282" s="12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ht="12.75">
      <c r="A283" s="24"/>
      <c r="B283" s="12"/>
      <c r="C283" s="12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ht="12.75">
      <c r="A284" s="24"/>
      <c r="B284" s="12"/>
      <c r="C284" s="12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ht="12.75">
      <c r="A285" s="24"/>
      <c r="B285" s="12"/>
      <c r="C285" s="12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ht="12.75">
      <c r="A286" s="24"/>
      <c r="B286" s="12"/>
      <c r="C286" s="12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ht="12.75">
      <c r="A287" s="24"/>
      <c r="B287" s="12"/>
      <c r="C287" s="12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ht="12.75">
      <c r="A288" s="24"/>
      <c r="B288" s="12"/>
      <c r="C288" s="12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ht="12.75">
      <c r="A289" s="24"/>
      <c r="B289" s="12"/>
      <c r="C289" s="12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ht="12.75">
      <c r="A290" s="24"/>
      <c r="B290" s="12"/>
      <c r="C290" s="12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ht="12.75">
      <c r="A291" s="24"/>
      <c r="B291" s="12"/>
      <c r="C291" s="12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ht="12.75">
      <c r="A292" s="24"/>
      <c r="B292" s="12"/>
      <c r="C292" s="12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ht="12.75">
      <c r="A293" s="24"/>
      <c r="B293" s="12"/>
      <c r="C293" s="12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ht="12.75">
      <c r="A294" s="24"/>
      <c r="B294" s="12"/>
      <c r="C294" s="12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39" ht="12.75">
      <c r="A295" s="24"/>
      <c r="B295" s="12"/>
      <c r="C295" s="12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 spans="1:39" ht="12.75">
      <c r="A296" s="24"/>
      <c r="B296" s="12"/>
      <c r="C296" s="12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ht="12.75">
      <c r="A297" s="24"/>
      <c r="B297" s="12"/>
      <c r="C297" s="12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 spans="1:39" ht="12.75">
      <c r="A298" s="24"/>
      <c r="B298" s="12"/>
      <c r="C298" s="12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 spans="1:39" ht="12.75">
      <c r="A299" s="24"/>
      <c r="B299" s="12"/>
      <c r="C299" s="12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ht="12.75">
      <c r="A300" s="24"/>
      <c r="B300" s="12"/>
      <c r="C300" s="12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 spans="1:39" ht="12.75">
      <c r="A301" s="24"/>
      <c r="B301" s="12"/>
      <c r="C301" s="12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 spans="1:39" ht="12.75">
      <c r="A302" s="24"/>
      <c r="B302" s="12"/>
      <c r="C302" s="12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 spans="1:39" ht="12.75">
      <c r="A303" s="24"/>
      <c r="B303" s="12"/>
      <c r="C303" s="12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</row>
    <row r="304" spans="1:39" ht="12.75">
      <c r="A304" s="24"/>
      <c r="B304" s="12"/>
      <c r="C304" s="12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 spans="1:39" ht="12.75">
      <c r="A305" s="24"/>
      <c r="B305" s="12"/>
      <c r="C305" s="12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 spans="1:39" ht="12.75">
      <c r="A306" s="24"/>
      <c r="B306" s="12"/>
      <c r="C306" s="12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 spans="1:39" ht="12.75">
      <c r="A307" s="24"/>
      <c r="B307" s="12"/>
      <c r="C307" s="12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</row>
    <row r="308" spans="1:39" ht="12.75">
      <c r="A308" s="24"/>
      <c r="B308" s="12"/>
      <c r="C308" s="12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 spans="1:39" ht="12.75">
      <c r="A309" s="24"/>
      <c r="B309" s="12"/>
      <c r="C309" s="12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 spans="1:39" ht="12.75">
      <c r="A310" s="24"/>
      <c r="B310" s="12"/>
      <c r="C310" s="12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</row>
    <row r="311" spans="1:39" ht="12.75">
      <c r="A311" s="24"/>
      <c r="B311" s="12"/>
      <c r="C311" s="12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1:39" ht="12.75">
      <c r="A312" s="24"/>
      <c r="B312" s="12"/>
      <c r="C312" s="12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</row>
    <row r="313" spans="1:39" ht="12.75">
      <c r="A313" s="24"/>
      <c r="B313" s="12"/>
      <c r="C313" s="12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</row>
    <row r="314" spans="1:39" ht="12.75">
      <c r="A314" s="24"/>
      <c r="B314" s="12"/>
      <c r="C314" s="12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1:39" ht="12.75">
      <c r="A315" s="24"/>
      <c r="B315" s="12"/>
      <c r="C315" s="12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 spans="1:39" ht="12.75">
      <c r="A316" s="24"/>
      <c r="B316" s="12"/>
      <c r="C316" s="12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 spans="1:39" ht="12.75">
      <c r="A317" s="24"/>
      <c r="B317" s="12"/>
      <c r="C317" s="12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1:39" ht="12.75">
      <c r="A318" s="24"/>
      <c r="B318" s="12"/>
      <c r="C318" s="12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</row>
    <row r="319" spans="1:39" ht="12.75">
      <c r="A319" s="24"/>
      <c r="B319" s="12"/>
      <c r="C319" s="12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</row>
    <row r="320" spans="1:39" ht="12.75">
      <c r="A320" s="24"/>
      <c r="B320" s="12"/>
      <c r="C320" s="12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 spans="1:39" ht="12.75">
      <c r="A321" s="24"/>
      <c r="B321" s="12"/>
      <c r="C321" s="12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</row>
    <row r="322" spans="1:39" ht="12.75">
      <c r="A322" s="24"/>
      <c r="B322" s="12"/>
      <c r="C322" s="12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 spans="1:39" ht="12.75">
      <c r="A323" s="24"/>
      <c r="B323" s="12"/>
      <c r="C323" s="12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 spans="1:39" ht="12.75">
      <c r="A324" s="24"/>
      <c r="B324" s="12"/>
      <c r="C324" s="12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</row>
    <row r="325" spans="1:39" ht="12.75">
      <c r="A325" s="24"/>
      <c r="B325" s="12"/>
      <c r="C325" s="12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</row>
    <row r="326" spans="1:39" ht="12.75">
      <c r="A326" s="24"/>
      <c r="B326" s="12"/>
      <c r="C326" s="12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1:39" ht="12.75">
      <c r="A327" s="24"/>
      <c r="B327" s="12"/>
      <c r="C327" s="12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</row>
    <row r="328" spans="1:39" ht="12.75">
      <c r="A328" s="24"/>
      <c r="B328" s="12"/>
      <c r="C328" s="12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 spans="1:39" ht="12.75">
      <c r="A329" s="24"/>
      <c r="B329" s="12"/>
      <c r="C329" s="12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1:39" ht="12.75">
      <c r="A330" s="24"/>
      <c r="B330" s="12"/>
      <c r="C330" s="12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 spans="1:39" ht="12.75">
      <c r="A331" s="24"/>
      <c r="B331" s="12"/>
      <c r="C331" s="12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</row>
    <row r="332" spans="1:39" ht="12.75">
      <c r="A332" s="24"/>
      <c r="B332" s="12"/>
      <c r="C332" s="12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1:39" ht="12.75">
      <c r="A333" s="24"/>
      <c r="B333" s="12"/>
      <c r="C333" s="12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 spans="1:39" ht="12.75">
      <c r="A334" s="24"/>
      <c r="B334" s="12"/>
      <c r="C334" s="12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 spans="1:39" ht="12.75">
      <c r="A335" s="24"/>
      <c r="B335" s="12"/>
      <c r="C335" s="12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1:39" ht="12.75">
      <c r="A336" s="24"/>
      <c r="B336" s="12"/>
      <c r="C336" s="12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 spans="1:39" ht="12.75">
      <c r="A337" s="24"/>
      <c r="B337" s="12"/>
      <c r="C337" s="12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</row>
    <row r="338" spans="1:39" ht="12.75">
      <c r="A338" s="24"/>
      <c r="B338" s="12"/>
      <c r="C338" s="12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1:39" ht="12.75">
      <c r="A339" s="24"/>
      <c r="B339" s="12"/>
      <c r="C339" s="12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 spans="1:39" ht="12.75">
      <c r="A340" s="24"/>
      <c r="B340" s="12"/>
      <c r="C340" s="12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 spans="1:39" ht="12.75">
      <c r="A341" s="24"/>
      <c r="B341" s="12"/>
      <c r="C341" s="12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 spans="1:39" ht="12.75">
      <c r="A342" s="24"/>
      <c r="B342" s="12"/>
      <c r="C342" s="12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</row>
    <row r="343" spans="1:39" ht="12.75">
      <c r="A343" s="24"/>
      <c r="B343" s="12"/>
      <c r="C343" s="12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</row>
    <row r="344" spans="1:39" ht="12.75">
      <c r="A344" s="24"/>
      <c r="B344" s="12"/>
      <c r="C344" s="12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 spans="1:39" ht="12.75">
      <c r="A345" s="24"/>
      <c r="B345" s="12"/>
      <c r="C345" s="12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 spans="1:39" ht="12.75">
      <c r="A346" s="24"/>
      <c r="B346" s="12"/>
      <c r="C346" s="12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 spans="1:39" ht="12.75">
      <c r="A347" s="24"/>
      <c r="B347" s="12"/>
      <c r="C347" s="12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1:39" ht="12.75">
      <c r="A348" s="24"/>
      <c r="B348" s="12"/>
      <c r="C348" s="12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</row>
    <row r="349" spans="1:39" ht="12.75">
      <c r="A349" s="24"/>
      <c r="B349" s="12"/>
      <c r="C349" s="12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</row>
    <row r="350" spans="1:39" ht="12.75">
      <c r="A350" s="24"/>
      <c r="B350" s="12"/>
      <c r="C350" s="12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 spans="1:39" ht="12.75">
      <c r="A351" s="24"/>
      <c r="B351" s="12"/>
      <c r="C351" s="12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 spans="1:39" ht="12.75">
      <c r="A352" s="24"/>
      <c r="B352" s="12"/>
      <c r="C352" s="12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</row>
    <row r="353" spans="1:39" ht="12.75">
      <c r="A353" s="24"/>
      <c r="B353" s="12"/>
      <c r="C353" s="12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 spans="1:39" ht="12.75">
      <c r="A354" s="24"/>
      <c r="B354" s="12"/>
      <c r="C354" s="12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 spans="1:39" ht="12.75">
      <c r="A355" s="24"/>
      <c r="B355" s="12"/>
      <c r="C355" s="12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</row>
    <row r="356" spans="1:39" ht="12.75">
      <c r="A356" s="24"/>
      <c r="B356" s="12"/>
      <c r="C356" s="12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1:39" ht="12.75">
      <c r="A357" s="24"/>
      <c r="B357" s="12"/>
      <c r="C357" s="12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</row>
    <row r="358" spans="1:39" ht="12.75">
      <c r="A358" s="24"/>
      <c r="B358" s="12"/>
      <c r="C358" s="12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 spans="1:39" ht="12.75">
      <c r="A359" s="24"/>
      <c r="B359" s="12"/>
      <c r="C359" s="12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 spans="1:39" ht="12.75">
      <c r="A360" s="24"/>
      <c r="B360" s="12"/>
      <c r="C360" s="12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 spans="1:39" ht="12.75">
      <c r="A361" s="24"/>
      <c r="B361" s="12"/>
      <c r="C361" s="12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 spans="1:39" ht="12.75">
      <c r="A362" s="24"/>
      <c r="B362" s="12"/>
      <c r="C362" s="12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1:39" ht="12.75">
      <c r="A363" s="24"/>
      <c r="B363" s="12"/>
      <c r="C363" s="12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</row>
    <row r="364" spans="1:39" ht="12.75">
      <c r="A364" s="24"/>
      <c r="B364" s="12"/>
      <c r="C364" s="12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</row>
    <row r="365" spans="1:39" ht="12.75">
      <c r="A365" s="24"/>
      <c r="B365" s="12"/>
      <c r="C365" s="12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1:39" ht="12.75">
      <c r="A366" s="24"/>
      <c r="B366" s="12"/>
      <c r="C366" s="12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</row>
    <row r="367" spans="1:39" ht="12.75">
      <c r="A367" s="24"/>
      <c r="B367" s="12"/>
      <c r="C367" s="12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</row>
    <row r="368" spans="1:39" ht="12.75">
      <c r="A368" s="24"/>
      <c r="B368" s="12"/>
      <c r="C368" s="12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 spans="1:39" ht="12.75">
      <c r="A369" s="24"/>
      <c r="B369" s="12"/>
      <c r="C369" s="12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</row>
    <row r="370" spans="1:39" ht="12.75">
      <c r="A370" s="24"/>
      <c r="B370" s="12"/>
      <c r="C370" s="12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</row>
    <row r="371" spans="1:39" ht="12.75">
      <c r="A371" s="24"/>
      <c r="B371" s="12"/>
      <c r="C371" s="12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1:39" ht="12.75">
      <c r="A372" s="24"/>
      <c r="B372" s="12"/>
      <c r="C372" s="12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</row>
    <row r="373" spans="1:39" ht="12.75">
      <c r="A373" s="24"/>
      <c r="B373" s="12"/>
      <c r="C373" s="12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</row>
    <row r="374" spans="1:39" ht="12.75">
      <c r="A374" s="24"/>
      <c r="B374" s="12"/>
      <c r="C374" s="12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 spans="1:39" ht="12.75">
      <c r="A375" s="24"/>
      <c r="B375" s="12"/>
      <c r="C375" s="12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</row>
    <row r="376" spans="1:39" ht="12.75">
      <c r="A376" s="24"/>
      <c r="B376" s="12"/>
      <c r="C376" s="12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</row>
    <row r="377" spans="1:39" ht="12.75">
      <c r="A377" s="24"/>
      <c r="B377" s="12"/>
      <c r="C377" s="12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 spans="1:39" ht="12.75">
      <c r="A378" s="24"/>
      <c r="B378" s="12"/>
      <c r="C378" s="12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</row>
    <row r="379" spans="1:39" ht="12.75">
      <c r="A379" s="24"/>
      <c r="B379" s="12"/>
      <c r="C379" s="12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</row>
    <row r="380" spans="1:39" ht="12.75">
      <c r="A380" s="24"/>
      <c r="B380" s="12"/>
      <c r="C380" s="12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 spans="1:39" ht="12.75">
      <c r="A381" s="24"/>
      <c r="B381" s="12"/>
      <c r="C381" s="12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 spans="1:39" ht="12.75">
      <c r="A382" s="24"/>
      <c r="B382" s="12"/>
      <c r="C382" s="12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</row>
    <row r="383" spans="1:39" ht="12.75">
      <c r="A383" s="24"/>
      <c r="B383" s="12"/>
      <c r="C383" s="12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 spans="1:39" ht="12.75">
      <c r="A384" s="24"/>
      <c r="B384" s="12"/>
      <c r="C384" s="12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</row>
    <row r="385" spans="1:39" ht="12.75">
      <c r="A385" s="24"/>
      <c r="B385" s="12"/>
      <c r="C385" s="12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 spans="1:39" ht="12.75">
      <c r="A386" s="24"/>
      <c r="B386" s="12"/>
      <c r="C386" s="12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 spans="1:39" ht="12.75">
      <c r="A387" s="24"/>
      <c r="B387" s="12"/>
      <c r="C387" s="12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 spans="1:39" ht="12.75">
      <c r="A388" s="24"/>
      <c r="B388" s="12"/>
      <c r="C388" s="12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</row>
    <row r="389" spans="1:39" ht="12.75">
      <c r="A389" s="24"/>
      <c r="B389" s="12"/>
      <c r="C389" s="12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 spans="1:39" ht="12.75">
      <c r="A390" s="24"/>
      <c r="B390" s="12"/>
      <c r="C390" s="12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</row>
    <row r="391" spans="1:39" ht="12.75">
      <c r="A391" s="24"/>
      <c r="B391" s="12"/>
      <c r="C391" s="12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</row>
    <row r="392" spans="1:39" ht="12.75">
      <c r="A392" s="24"/>
      <c r="B392" s="12"/>
      <c r="C392" s="12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 spans="1:39" ht="12.75">
      <c r="A393" s="24"/>
      <c r="B393" s="12"/>
      <c r="C393" s="12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</row>
    <row r="394" spans="1:39" ht="12.75">
      <c r="A394" s="24"/>
      <c r="B394" s="12"/>
      <c r="C394" s="12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</row>
    <row r="395" spans="1:39" ht="12.75">
      <c r="A395" s="24"/>
      <c r="B395" s="12"/>
      <c r="C395" s="12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 spans="1:39" ht="12.75">
      <c r="A396" s="24"/>
      <c r="B396" s="12"/>
      <c r="C396" s="12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</row>
    <row r="397" spans="1:39" ht="12.75">
      <c r="A397" s="24"/>
      <c r="B397" s="12"/>
      <c r="C397" s="12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</row>
    <row r="398" spans="1:39" ht="12.75">
      <c r="A398" s="24"/>
      <c r="B398" s="12"/>
      <c r="C398" s="12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 spans="1:39" ht="12.75">
      <c r="A399" s="24"/>
      <c r="B399" s="12"/>
      <c r="C399" s="12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</row>
    <row r="400" spans="1:39" ht="12.75">
      <c r="A400" s="24"/>
      <c r="B400" s="12"/>
      <c r="C400" s="12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</row>
    <row r="401" spans="1:39" ht="12.75">
      <c r="A401" s="24"/>
      <c r="B401" s="12"/>
      <c r="C401" s="12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 spans="1:39" ht="12.75">
      <c r="A402" s="24"/>
      <c r="B402" s="12"/>
      <c r="C402" s="12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</row>
    <row r="403" spans="1:39" ht="12.75">
      <c r="A403" s="24"/>
      <c r="B403" s="12"/>
      <c r="C403" s="12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</row>
    <row r="404" spans="1:39" ht="12.75">
      <c r="A404" s="24"/>
      <c r="B404" s="12"/>
      <c r="C404" s="12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 spans="1:39" ht="12.75">
      <c r="A405" s="24"/>
      <c r="B405" s="12"/>
      <c r="C405" s="12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</row>
    <row r="406" spans="1:39" ht="12.75">
      <c r="A406" s="24"/>
      <c r="B406" s="12"/>
      <c r="C406" s="12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 spans="1:39" ht="12.75">
      <c r="A407" s="24"/>
      <c r="B407" s="12"/>
      <c r="C407" s="12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 spans="1:39" ht="12.75">
      <c r="A408" s="24"/>
      <c r="B408" s="12"/>
      <c r="C408" s="12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</row>
    <row r="409" spans="1:39" ht="12.75">
      <c r="A409" s="24"/>
      <c r="B409" s="12"/>
      <c r="C409" s="12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</row>
    <row r="410" spans="1:39" ht="12.75">
      <c r="A410" s="24"/>
      <c r="B410" s="12"/>
      <c r="C410" s="12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1:39" ht="12.75">
      <c r="A411" s="24"/>
      <c r="B411" s="12"/>
      <c r="C411" s="12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</row>
    <row r="412" spans="1:39" ht="12.75">
      <c r="A412" s="24"/>
      <c r="B412" s="12"/>
      <c r="C412" s="12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</row>
    <row r="413" spans="1:39" ht="12.75">
      <c r="A413" s="24"/>
      <c r="B413" s="12"/>
      <c r="C413" s="12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 spans="1:39" ht="12.75">
      <c r="A414" s="24"/>
      <c r="B414" s="12"/>
      <c r="C414" s="12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</row>
    <row r="415" spans="1:39" ht="12.75">
      <c r="A415" s="24"/>
      <c r="B415" s="12"/>
      <c r="C415" s="12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</row>
    <row r="416" spans="1:39" ht="12.75">
      <c r="A416" s="24"/>
      <c r="B416" s="12"/>
      <c r="C416" s="12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 spans="1:39" ht="12.75">
      <c r="A417" s="24"/>
      <c r="B417" s="12"/>
      <c r="C417" s="12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</row>
    <row r="418" spans="1:39" ht="12.75">
      <c r="A418" s="24"/>
      <c r="B418" s="12"/>
      <c r="C418" s="12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</row>
    <row r="419" spans="1:39" ht="12.75">
      <c r="A419" s="24"/>
      <c r="B419" s="12"/>
      <c r="C419" s="12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 spans="1:39" ht="12.75">
      <c r="A420" s="24"/>
      <c r="B420" s="12"/>
      <c r="C420" s="12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</row>
    <row r="421" spans="1:39" ht="12.75">
      <c r="A421" s="24"/>
      <c r="B421" s="12"/>
      <c r="C421" s="12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</row>
    <row r="422" spans="1:39" ht="12.75">
      <c r="A422" s="24"/>
      <c r="B422" s="12"/>
      <c r="C422" s="12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 spans="1:39" ht="12.75">
      <c r="A423" s="24"/>
      <c r="B423" s="12"/>
      <c r="C423" s="12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</row>
    <row r="424" spans="1:39" ht="12.75">
      <c r="A424" s="24"/>
      <c r="B424" s="12"/>
      <c r="C424" s="12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</row>
    <row r="425" spans="1:39" ht="12.75">
      <c r="A425" s="24"/>
      <c r="B425" s="12"/>
      <c r="C425" s="12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 spans="1:39" ht="12.75">
      <c r="A426" s="24"/>
      <c r="B426" s="12"/>
      <c r="C426" s="12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</row>
    <row r="427" spans="1:39" ht="12.75">
      <c r="A427" s="24"/>
      <c r="B427" s="12"/>
      <c r="C427" s="12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</row>
    <row r="428" spans="1:39" ht="12.75">
      <c r="A428" s="24"/>
      <c r="B428" s="12"/>
      <c r="C428" s="12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</row>
    <row r="429" spans="1:39" ht="12.75">
      <c r="A429" s="24"/>
      <c r="B429" s="12"/>
      <c r="C429" s="12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</row>
    <row r="430" spans="1:39" ht="12.75">
      <c r="A430" s="24"/>
      <c r="B430" s="12"/>
      <c r="C430" s="12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</row>
    <row r="431" spans="1:39" ht="12.75">
      <c r="A431" s="24"/>
      <c r="B431" s="12"/>
      <c r="C431" s="12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</row>
    <row r="432" spans="1:39" ht="12.75">
      <c r="A432" s="24"/>
      <c r="B432" s="12"/>
      <c r="C432" s="12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</row>
    <row r="433" spans="1:39" ht="12.75">
      <c r="A433" s="24"/>
      <c r="B433" s="12"/>
      <c r="C433" s="12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</row>
    <row r="434" spans="1:39" ht="12.75">
      <c r="A434" s="24"/>
      <c r="B434" s="12"/>
      <c r="C434" s="12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</row>
    <row r="435" spans="1:39" ht="12.75">
      <c r="A435" s="24"/>
      <c r="B435" s="12"/>
      <c r="C435" s="12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</row>
    <row r="436" spans="1:39" ht="12.75">
      <c r="A436" s="24"/>
      <c r="B436" s="12"/>
      <c r="C436" s="12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</row>
    <row r="437" spans="1:39" ht="12.75">
      <c r="A437" s="24"/>
      <c r="B437" s="12"/>
      <c r="C437" s="12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</row>
    <row r="438" spans="1:39" ht="12.75">
      <c r="A438" s="24"/>
      <c r="B438" s="12"/>
      <c r="C438" s="12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</row>
    <row r="439" spans="1:39" ht="12.75">
      <c r="A439" s="24"/>
      <c r="B439" s="12"/>
      <c r="C439" s="12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</row>
    <row r="440" spans="1:39" ht="12.75">
      <c r="A440" s="24"/>
      <c r="B440" s="12"/>
      <c r="C440" s="12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</row>
    <row r="441" spans="1:39" ht="12.75">
      <c r="A441" s="24"/>
      <c r="B441" s="12"/>
      <c r="C441" s="12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</row>
    <row r="442" spans="1:39" ht="12.75">
      <c r="A442" s="24"/>
      <c r="B442" s="12"/>
      <c r="C442" s="12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</row>
    <row r="443" spans="1:39" ht="12.75">
      <c r="A443" s="24"/>
      <c r="B443" s="12"/>
      <c r="C443" s="12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</row>
    <row r="444" spans="1:39" ht="12.75">
      <c r="A444" s="24"/>
      <c r="B444" s="12"/>
      <c r="C444" s="12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</row>
    <row r="445" spans="1:39" ht="12.75">
      <c r="A445" s="24"/>
      <c r="B445" s="12"/>
      <c r="C445" s="12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</row>
    <row r="446" spans="1:39" ht="12.75">
      <c r="A446" s="24"/>
      <c r="B446" s="12"/>
      <c r="C446" s="12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</row>
    <row r="447" spans="1:39" ht="12.75">
      <c r="A447" s="24"/>
      <c r="B447" s="12"/>
      <c r="C447" s="12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</row>
    <row r="448" spans="1:39" ht="12.75">
      <c r="A448" s="24"/>
      <c r="B448" s="12"/>
      <c r="C448" s="12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</row>
    <row r="449" spans="1:39" ht="12.75">
      <c r="A449" s="24"/>
      <c r="B449" s="12"/>
      <c r="C449" s="12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</row>
    <row r="450" spans="1:39" ht="12.75">
      <c r="A450" s="24"/>
      <c r="B450" s="12"/>
      <c r="C450" s="12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</row>
    <row r="451" spans="1:39" ht="12.75">
      <c r="A451" s="24"/>
      <c r="B451" s="12"/>
      <c r="C451" s="12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</row>
    <row r="452" spans="1:39" ht="12.75">
      <c r="A452" s="24"/>
      <c r="B452" s="12"/>
      <c r="C452" s="12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</row>
    <row r="453" spans="1:39" ht="12.75">
      <c r="A453" s="24"/>
      <c r="B453" s="12"/>
      <c r="C453" s="12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</row>
    <row r="454" spans="1:39" ht="12.75">
      <c r="A454" s="24"/>
      <c r="B454" s="12"/>
      <c r="C454" s="12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</row>
    <row r="455" spans="1:39" ht="12.75">
      <c r="A455" s="24"/>
      <c r="B455" s="12"/>
      <c r="C455" s="12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</row>
    <row r="456" spans="1:39" ht="12.75">
      <c r="A456" s="24"/>
      <c r="B456" s="12"/>
      <c r="C456" s="12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</row>
    <row r="457" spans="1:39" ht="12.75">
      <c r="A457" s="24"/>
      <c r="B457" s="12"/>
      <c r="C457" s="12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</row>
    <row r="458" spans="1:39" ht="12.75">
      <c r="A458" s="24"/>
      <c r="B458" s="12"/>
      <c r="C458" s="12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</row>
    <row r="459" spans="1:39" ht="12.75">
      <c r="A459" s="24"/>
      <c r="B459" s="12"/>
      <c r="C459" s="12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</row>
    <row r="460" spans="1:39" ht="12.75">
      <c r="A460" s="24"/>
      <c r="B460" s="12"/>
      <c r="C460" s="12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</row>
    <row r="461" spans="1:39" ht="12.75">
      <c r="A461" s="24"/>
      <c r="B461" s="12"/>
      <c r="C461" s="12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</row>
    <row r="462" spans="1:39" ht="12.75">
      <c r="A462" s="24"/>
      <c r="B462" s="12"/>
      <c r="C462" s="12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</row>
    <row r="463" spans="1:39" ht="12.75">
      <c r="A463" s="24"/>
      <c r="B463" s="12"/>
      <c r="C463" s="12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</row>
    <row r="464" spans="1:39" ht="12.75">
      <c r="A464" s="24"/>
      <c r="B464" s="12"/>
      <c r="C464" s="12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</row>
    <row r="465" spans="1:39" ht="12.75">
      <c r="A465" s="24"/>
      <c r="B465" s="12"/>
      <c r="C465" s="12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</row>
    <row r="466" spans="1:39" ht="12.75">
      <c r="A466" s="24"/>
      <c r="B466" s="12"/>
      <c r="C466" s="12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</row>
    <row r="467" spans="1:39" ht="12.75">
      <c r="A467" s="24"/>
      <c r="B467" s="12"/>
      <c r="C467" s="12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</row>
    <row r="468" spans="1:39" ht="12.75">
      <c r="A468" s="24"/>
      <c r="B468" s="12"/>
      <c r="C468" s="12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</row>
    <row r="469" spans="1:39" ht="12.75">
      <c r="A469" s="24"/>
      <c r="B469" s="12"/>
      <c r="C469" s="12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</row>
    <row r="470" spans="1:39" ht="12.75">
      <c r="A470" s="24"/>
      <c r="B470" s="12"/>
      <c r="C470" s="12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</row>
    <row r="471" spans="1:39" ht="12.75">
      <c r="A471" s="24"/>
      <c r="B471" s="12"/>
      <c r="C471" s="12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</row>
    <row r="472" spans="1:39" ht="12.75">
      <c r="A472" s="24"/>
      <c r="B472" s="12"/>
      <c r="C472" s="12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</row>
    <row r="473" spans="1:39" ht="12.75">
      <c r="A473" s="24"/>
      <c r="B473" s="12"/>
      <c r="C473" s="12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</row>
    <row r="474" spans="1:39" ht="12.75">
      <c r="A474" s="24"/>
      <c r="B474" s="12"/>
      <c r="C474" s="12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</row>
    <row r="475" spans="1:39" ht="12.75">
      <c r="A475" s="24"/>
      <c r="B475" s="12"/>
      <c r="C475" s="12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</row>
    <row r="476" spans="1:39" ht="12.75">
      <c r="A476" s="24"/>
      <c r="B476" s="12"/>
      <c r="C476" s="12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</row>
    <row r="477" spans="1:39" ht="12.75">
      <c r="A477" s="24"/>
      <c r="B477" s="12"/>
      <c r="C477" s="12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</row>
    <row r="478" spans="1:39" ht="12.75">
      <c r="A478" s="24"/>
      <c r="B478" s="12"/>
      <c r="C478" s="12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</row>
    <row r="479" spans="1:39" ht="12.75">
      <c r="A479" s="24"/>
      <c r="B479" s="12"/>
      <c r="C479" s="12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</row>
    <row r="480" spans="1:39" ht="12.75">
      <c r="A480" s="24"/>
      <c r="B480" s="12"/>
      <c r="C480" s="12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</row>
    <row r="481" spans="1:39" ht="12.75">
      <c r="A481" s="24"/>
      <c r="B481" s="12"/>
      <c r="C481" s="12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</row>
    <row r="482" spans="1:39" ht="12.75">
      <c r="A482" s="24"/>
      <c r="B482" s="12"/>
      <c r="C482" s="12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</row>
    <row r="483" spans="1:39" ht="12.75">
      <c r="A483" s="24"/>
      <c r="B483" s="12"/>
      <c r="C483" s="12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</row>
    <row r="484" spans="1:39" ht="12.75">
      <c r="A484" s="24"/>
      <c r="B484" s="12"/>
      <c r="C484" s="12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</row>
    <row r="485" spans="1:39" ht="12.75">
      <c r="A485" s="24"/>
      <c r="B485" s="12"/>
      <c r="C485" s="12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</row>
    <row r="486" spans="1:39" ht="12.75">
      <c r="A486" s="24"/>
      <c r="B486" s="12"/>
      <c r="C486" s="12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</row>
    <row r="487" spans="1:39" ht="12.75">
      <c r="A487" s="24"/>
      <c r="B487" s="12"/>
      <c r="C487" s="12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</row>
    <row r="488" spans="1:39" ht="12.75">
      <c r="A488" s="24"/>
      <c r="B488" s="12"/>
      <c r="C488" s="12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</row>
    <row r="489" spans="1:39" ht="12.75">
      <c r="A489" s="24"/>
      <c r="B489" s="12"/>
      <c r="C489" s="12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</row>
    <row r="490" spans="1:39" ht="12.75">
      <c r="A490" s="24"/>
      <c r="B490" s="12"/>
      <c r="C490" s="12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</row>
    <row r="491" spans="1:39" ht="12.75">
      <c r="A491" s="24"/>
      <c r="B491" s="12"/>
      <c r="C491" s="12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</row>
    <row r="492" spans="1:39" ht="12.75">
      <c r="A492" s="24"/>
      <c r="B492" s="12"/>
      <c r="C492" s="12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</row>
    <row r="493" spans="1:39" ht="12.75">
      <c r="A493" s="24"/>
      <c r="B493" s="12"/>
      <c r="C493" s="12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</row>
    <row r="494" spans="1:39" ht="12.75">
      <c r="A494" s="24"/>
      <c r="B494" s="12"/>
      <c r="C494" s="12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</row>
    <row r="495" spans="1:39" ht="12.75">
      <c r="A495" s="24"/>
      <c r="B495" s="12"/>
      <c r="C495" s="12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</row>
    <row r="496" spans="1:39" ht="12.75">
      <c r="A496" s="24"/>
      <c r="B496" s="12"/>
      <c r="C496" s="12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</row>
    <row r="497" spans="1:39" ht="12.75">
      <c r="A497" s="24"/>
      <c r="B497" s="12"/>
      <c r="C497" s="12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</row>
    <row r="498" spans="1:39" ht="12.75">
      <c r="A498" s="24"/>
      <c r="B498" s="12"/>
      <c r="C498" s="12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</row>
    <row r="499" spans="1:39" ht="12.75">
      <c r="A499" s="24"/>
      <c r="B499" s="12"/>
      <c r="C499" s="12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</row>
    <row r="500" spans="1:39" ht="12.75">
      <c r="A500" s="24"/>
      <c r="B500" s="12"/>
      <c r="C500" s="12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</row>
    <row r="501" spans="1:39" ht="12.75">
      <c r="A501" s="24"/>
      <c r="B501" s="12"/>
      <c r="C501" s="12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</row>
    <row r="502" spans="1:39" ht="12.75">
      <c r="A502" s="24"/>
      <c r="B502" s="12"/>
      <c r="C502" s="12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</row>
    <row r="503" spans="1:39" ht="12.75">
      <c r="A503" s="24"/>
      <c r="B503" s="12"/>
      <c r="C503" s="12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</row>
    <row r="504" spans="1:39" ht="12.75">
      <c r="A504" s="24"/>
      <c r="B504" s="12"/>
      <c r="C504" s="12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</row>
    <row r="505" spans="1:39" ht="12.75">
      <c r="A505" s="24"/>
      <c r="B505" s="12"/>
      <c r="C505" s="12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</row>
    <row r="506" spans="1:39" ht="12.75">
      <c r="A506" s="24"/>
      <c r="B506" s="12"/>
      <c r="C506" s="12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</row>
    <row r="507" spans="1:39" ht="12.75">
      <c r="A507" s="24"/>
      <c r="B507" s="12"/>
      <c r="C507" s="12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</row>
    <row r="508" spans="1:39" ht="12.75">
      <c r="A508" s="24"/>
      <c r="B508" s="12"/>
      <c r="C508" s="12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</row>
    <row r="509" spans="1:39" ht="12.75">
      <c r="A509" s="24"/>
      <c r="B509" s="12"/>
      <c r="C509" s="12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</row>
    <row r="510" spans="1:39" ht="12.75">
      <c r="A510" s="24"/>
      <c r="B510" s="12"/>
      <c r="C510" s="12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</row>
    <row r="511" spans="1:39" ht="12.75">
      <c r="A511" s="24"/>
      <c r="B511" s="12"/>
      <c r="C511" s="12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</row>
    <row r="512" spans="1:39" ht="12.75">
      <c r="A512" s="24"/>
      <c r="B512" s="12"/>
      <c r="C512" s="12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</row>
    <row r="513" spans="1:39" ht="12.75">
      <c r="A513" s="24"/>
      <c r="B513" s="12"/>
      <c r="C513" s="12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</row>
    <row r="514" spans="1:39" ht="12.75">
      <c r="A514" s="24"/>
      <c r="B514" s="12"/>
      <c r="C514" s="12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</row>
    <row r="515" spans="1:39" ht="12.75">
      <c r="A515" s="24"/>
      <c r="B515" s="12"/>
      <c r="C515" s="12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</row>
    <row r="516" spans="1:39" ht="12.75">
      <c r="A516" s="24"/>
      <c r="B516" s="12"/>
      <c r="C516" s="12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</row>
    <row r="517" spans="1:39" ht="12.75">
      <c r="A517" s="24"/>
      <c r="B517" s="12"/>
      <c r="C517" s="12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</row>
    <row r="518" spans="1:39" ht="12.75">
      <c r="A518" s="24"/>
      <c r="B518" s="12"/>
      <c r="C518" s="12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</row>
    <row r="519" spans="1:39" ht="12.75">
      <c r="A519" s="24"/>
      <c r="B519" s="12"/>
      <c r="C519" s="12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</row>
    <row r="520" spans="1:39" ht="12.75">
      <c r="A520" s="24"/>
      <c r="B520" s="12"/>
      <c r="C520" s="12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</row>
    <row r="521" spans="1:39" ht="12.75">
      <c r="A521" s="24"/>
      <c r="B521" s="12"/>
      <c r="C521" s="12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</row>
    <row r="522" spans="1:39" ht="12.75">
      <c r="A522" s="24"/>
      <c r="B522" s="12"/>
      <c r="C522" s="12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</row>
    <row r="523" spans="1:39" ht="12.75">
      <c r="A523" s="24"/>
      <c r="B523" s="12"/>
      <c r="C523" s="12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</row>
    <row r="524" spans="1:39" ht="12.75">
      <c r="A524" s="24"/>
      <c r="B524" s="12"/>
      <c r="C524" s="12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</row>
    <row r="525" spans="1:39" ht="12.75">
      <c r="A525" s="24"/>
      <c r="B525" s="12"/>
      <c r="C525" s="12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</row>
    <row r="526" spans="1:39" ht="12.75">
      <c r="A526" s="24"/>
      <c r="B526" s="12"/>
      <c r="C526" s="12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</row>
    <row r="527" spans="1:39" ht="12.75">
      <c r="A527" s="24"/>
      <c r="B527" s="12"/>
      <c r="C527" s="12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</row>
    <row r="528" spans="1:39" ht="12.75">
      <c r="A528" s="24"/>
      <c r="B528" s="12"/>
      <c r="C528" s="12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</row>
    <row r="529" spans="1:39" ht="12.75">
      <c r="A529" s="24"/>
      <c r="B529" s="12"/>
      <c r="C529" s="12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</row>
    <row r="530" spans="1:39" ht="12.75">
      <c r="A530" s="24"/>
      <c r="B530" s="12"/>
      <c r="C530" s="12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</row>
    <row r="531" spans="1:39" ht="12.75">
      <c r="A531" s="24"/>
      <c r="B531" s="12"/>
      <c r="C531" s="12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</row>
    <row r="532" spans="1:39" ht="12.75">
      <c r="A532" s="24"/>
      <c r="B532" s="12"/>
      <c r="C532" s="12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</row>
    <row r="533" spans="1:39" ht="12.75">
      <c r="A533" s="24"/>
      <c r="B533" s="12"/>
      <c r="C533" s="12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</row>
    <row r="534" spans="1:39" ht="12.75">
      <c r="A534" s="24"/>
      <c r="B534" s="12"/>
      <c r="C534" s="12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</row>
    <row r="535" spans="1:39" ht="12.75">
      <c r="A535" s="24"/>
      <c r="B535" s="12"/>
      <c r="C535" s="12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</row>
    <row r="536" spans="1:39" ht="12.75">
      <c r="A536" s="24"/>
      <c r="B536" s="12"/>
      <c r="C536" s="12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</row>
    <row r="537" spans="1:39" ht="12.75">
      <c r="A537" s="24"/>
      <c r="B537" s="12"/>
      <c r="C537" s="12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</row>
    <row r="538" spans="1:39" ht="12.75">
      <c r="A538" s="24"/>
      <c r="B538" s="12"/>
      <c r="C538" s="12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</row>
    <row r="539" spans="1:39" ht="12.75">
      <c r="A539" s="24"/>
      <c r="B539" s="12"/>
      <c r="C539" s="12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</row>
    <row r="540" spans="1:39" ht="12.75">
      <c r="A540" s="24"/>
      <c r="B540" s="12"/>
      <c r="C540" s="12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</row>
    <row r="541" spans="1:39" ht="12.75">
      <c r="A541" s="24"/>
      <c r="B541" s="12"/>
      <c r="C541" s="12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</row>
    <row r="542" spans="1:39" ht="12.75">
      <c r="A542" s="24"/>
      <c r="B542" s="12"/>
      <c r="C542" s="12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</row>
    <row r="543" spans="1:39" ht="12.75">
      <c r="A543" s="24"/>
      <c r="B543" s="12"/>
      <c r="C543" s="12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</row>
    <row r="544" spans="1:39" ht="12.75">
      <c r="A544" s="24"/>
      <c r="B544" s="12"/>
      <c r="C544" s="12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</row>
    <row r="545" spans="1:39" ht="12.75">
      <c r="A545" s="24"/>
      <c r="B545" s="12"/>
      <c r="C545" s="12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</row>
    <row r="546" spans="1:39" ht="12.75">
      <c r="A546" s="24"/>
      <c r="B546" s="12"/>
      <c r="C546" s="12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</row>
    <row r="547" spans="1:39" ht="12.75">
      <c r="A547" s="24"/>
      <c r="B547" s="12"/>
      <c r="C547" s="12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</row>
    <row r="548" spans="1:39" ht="12.75">
      <c r="A548" s="24"/>
      <c r="B548" s="12"/>
      <c r="C548" s="12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</row>
    <row r="549" spans="1:39" ht="12.75">
      <c r="A549" s="24"/>
      <c r="B549" s="12"/>
      <c r="C549" s="12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</row>
    <row r="550" spans="1:39" ht="12.75">
      <c r="A550" s="24"/>
      <c r="B550" s="12"/>
      <c r="C550" s="12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</row>
    <row r="551" spans="1:39" ht="12.75">
      <c r="A551" s="24"/>
      <c r="B551" s="12"/>
      <c r="C551" s="12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</row>
    <row r="552" spans="1:39" ht="12.75">
      <c r="A552" s="24"/>
      <c r="B552" s="12"/>
      <c r="C552" s="12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</row>
    <row r="553" spans="1:39" ht="12.75">
      <c r="A553" s="24"/>
      <c r="B553" s="12"/>
      <c r="C553" s="12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</row>
    <row r="554" spans="1:39" ht="12.75">
      <c r="A554" s="24"/>
      <c r="B554" s="12"/>
      <c r="C554" s="12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</row>
    <row r="555" spans="1:39" ht="12.75">
      <c r="A555" s="24"/>
      <c r="B555" s="12"/>
      <c r="C555" s="12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</row>
    <row r="556" spans="1:39" ht="12.75">
      <c r="A556" s="24"/>
      <c r="B556" s="12"/>
      <c r="C556" s="12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</row>
    <row r="557" spans="1:39" ht="12.75">
      <c r="A557" s="24"/>
      <c r="B557" s="12"/>
      <c r="C557" s="12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</row>
    <row r="558" spans="1:39" ht="12.75">
      <c r="A558" s="24"/>
      <c r="B558" s="12"/>
      <c r="C558" s="12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</row>
    <row r="559" spans="1:39" ht="12.75">
      <c r="A559" s="24"/>
      <c r="B559" s="12"/>
      <c r="C559" s="12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</row>
    <row r="560" spans="1:39" ht="12.75">
      <c r="A560" s="24"/>
      <c r="B560" s="12"/>
      <c r="C560" s="12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</row>
    <row r="561" spans="1:39" ht="12.75">
      <c r="A561" s="24"/>
      <c r="B561" s="12"/>
      <c r="C561" s="12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</row>
    <row r="562" spans="1:39" ht="12.75">
      <c r="A562" s="24"/>
      <c r="B562" s="12"/>
      <c r="C562" s="12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</row>
    <row r="563" spans="1:39" ht="12.75">
      <c r="A563" s="24"/>
      <c r="B563" s="12"/>
      <c r="C563" s="12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</row>
    <row r="564" spans="1:39" ht="12.75">
      <c r="A564" s="24"/>
      <c r="B564" s="12"/>
      <c r="C564" s="12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</row>
    <row r="565" spans="1:39" ht="12.75">
      <c r="A565" s="24"/>
      <c r="B565" s="12"/>
      <c r="C565" s="12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</row>
    <row r="566" spans="1:39" ht="12.75">
      <c r="A566" s="24"/>
      <c r="B566" s="12"/>
      <c r="C566" s="12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</row>
    <row r="567" spans="1:39" ht="12.75">
      <c r="A567" s="24"/>
      <c r="B567" s="12"/>
      <c r="C567" s="12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</row>
    <row r="568" spans="1:39" ht="12.75">
      <c r="A568" s="24"/>
      <c r="B568" s="12"/>
      <c r="C568" s="12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</row>
    <row r="569" spans="1:39" ht="12.75">
      <c r="A569" s="24"/>
      <c r="B569" s="12"/>
      <c r="C569" s="12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</row>
    <row r="570" spans="1:39" ht="12.75">
      <c r="A570" s="24"/>
      <c r="B570" s="12"/>
      <c r="C570" s="12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</row>
    <row r="571" spans="1:39" ht="12.75">
      <c r="A571" s="24"/>
      <c r="B571" s="12"/>
      <c r="C571" s="12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</row>
    <row r="572" spans="1:39" ht="12.75">
      <c r="A572" s="24"/>
      <c r="B572" s="12"/>
      <c r="C572" s="12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</row>
    <row r="573" spans="1:39" ht="12.75">
      <c r="A573" s="24"/>
      <c r="B573" s="12"/>
      <c r="C573" s="12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</row>
    <row r="574" spans="1:39" ht="12.75">
      <c r="A574" s="24"/>
      <c r="B574" s="12"/>
      <c r="C574" s="12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</row>
    <row r="575" spans="1:39" ht="12.75">
      <c r="A575" s="24"/>
      <c r="B575" s="12"/>
      <c r="C575" s="12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</row>
    <row r="576" spans="1:39" ht="12.75">
      <c r="A576" s="24"/>
      <c r="B576" s="12"/>
      <c r="C576" s="12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</row>
    <row r="577" spans="1:39" ht="12.75">
      <c r="A577" s="24"/>
      <c r="B577" s="12"/>
      <c r="C577" s="12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</row>
    <row r="578" spans="1:39" ht="12.75">
      <c r="A578" s="24"/>
      <c r="B578" s="12"/>
      <c r="C578" s="12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</row>
    <row r="579" spans="1:39" ht="12.75">
      <c r="A579" s="24"/>
      <c r="B579" s="12"/>
      <c r="C579" s="12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</row>
    <row r="580" spans="1:39" ht="12.75">
      <c r="A580" s="24"/>
      <c r="B580" s="12"/>
      <c r="C580" s="12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</row>
    <row r="581" spans="1:39" ht="12.75">
      <c r="A581" s="24"/>
      <c r="B581" s="12"/>
      <c r="C581" s="12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</row>
    <row r="582" spans="1:39" ht="12.75">
      <c r="A582" s="24"/>
      <c r="B582" s="12"/>
      <c r="C582" s="12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</row>
    <row r="583" spans="1:39" ht="12.75">
      <c r="A583" s="24"/>
      <c r="B583" s="12"/>
      <c r="C583" s="12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</row>
    <row r="584" spans="1:39" ht="12.75">
      <c r="A584" s="24"/>
      <c r="B584" s="12"/>
      <c r="C584" s="12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</row>
    <row r="585" spans="1:39" ht="12.75">
      <c r="A585" s="24"/>
      <c r="B585" s="12"/>
      <c r="C585" s="12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</row>
    <row r="586" spans="1:39" ht="12.75">
      <c r="A586" s="24"/>
      <c r="B586" s="12"/>
      <c r="C586" s="12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</row>
    <row r="587" spans="1:39" ht="12.75">
      <c r="A587" s="24"/>
      <c r="B587" s="12"/>
      <c r="C587" s="12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</row>
    <row r="588" spans="1:39" ht="12.75">
      <c r="A588" s="24"/>
      <c r="B588" s="12"/>
      <c r="C588" s="12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</row>
    <row r="589" spans="1:39" ht="12.75">
      <c r="A589" s="24"/>
      <c r="B589" s="12"/>
      <c r="C589" s="12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</row>
    <row r="590" spans="1:39" ht="12.75">
      <c r="A590" s="24"/>
      <c r="B590" s="12"/>
      <c r="C590" s="12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</row>
    <row r="591" spans="1:39" ht="12.75">
      <c r="A591" s="24"/>
      <c r="B591" s="12"/>
      <c r="C591" s="12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</row>
    <row r="592" spans="1:39" ht="12.75">
      <c r="A592" s="24"/>
      <c r="B592" s="12"/>
      <c r="C592" s="12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</row>
    <row r="593" spans="1:39" ht="12.75">
      <c r="A593" s="24"/>
      <c r="B593" s="12"/>
      <c r="C593" s="12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</row>
    <row r="594" spans="1:39" ht="12.75">
      <c r="A594" s="24"/>
      <c r="B594" s="12"/>
      <c r="C594" s="12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</row>
    <row r="595" spans="1:39" ht="12.75">
      <c r="A595" s="24"/>
      <c r="B595" s="12"/>
      <c r="C595" s="12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</row>
    <row r="596" spans="1:39" ht="12.75">
      <c r="A596" s="24"/>
      <c r="B596" s="12"/>
      <c r="C596" s="12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</row>
    <row r="597" spans="1:39" ht="12.75">
      <c r="A597" s="24"/>
      <c r="B597" s="12"/>
      <c r="C597" s="12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</row>
    <row r="598" spans="1:39" ht="12.75">
      <c r="A598" s="24"/>
      <c r="B598" s="12"/>
      <c r="C598" s="12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</row>
    <row r="599" spans="1:39" ht="12.75">
      <c r="A599" s="24"/>
      <c r="B599" s="12"/>
      <c r="C599" s="12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</row>
    <row r="600" spans="1:39" ht="12.75">
      <c r="A600" s="24"/>
      <c r="B600" s="12"/>
      <c r="C600" s="12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</row>
    <row r="601" spans="1:39" ht="12.75">
      <c r="A601" s="24"/>
      <c r="B601" s="12"/>
      <c r="C601" s="12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</row>
  </sheetData>
  <sheetProtection/>
  <mergeCells count="16">
    <mergeCell ref="G14:I14"/>
    <mergeCell ref="J14:K14"/>
    <mergeCell ref="O2:O3"/>
    <mergeCell ref="A1:N1"/>
    <mergeCell ref="C13:D13"/>
    <mergeCell ref="C14:D14"/>
    <mergeCell ref="E13:F13"/>
    <mergeCell ref="E14:F14"/>
    <mergeCell ref="K2:N2"/>
    <mergeCell ref="A2:A3"/>
    <mergeCell ref="B2:B3"/>
    <mergeCell ref="C2:C3"/>
    <mergeCell ref="G13:I13"/>
    <mergeCell ref="J13:K13"/>
    <mergeCell ref="D2:F2"/>
    <mergeCell ref="G2:J2"/>
  </mergeCells>
  <printOptions gridLines="1" horizontalCentered="1" vertic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comune muscoline</cp:lastModifiedBy>
  <cp:lastPrinted>2023-02-14T15:50:13Z</cp:lastPrinted>
  <dcterms:created xsi:type="dcterms:W3CDTF">2013-01-26T21:07:52Z</dcterms:created>
  <dcterms:modified xsi:type="dcterms:W3CDTF">2024-04-19T08:18:15Z</dcterms:modified>
  <cp:category/>
  <cp:version/>
  <cp:contentType/>
  <cp:contentStatus/>
</cp:coreProperties>
</file>